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5" i="1"/>
  <c r="F62" i="1"/>
  <c r="E62" i="1"/>
  <c r="G62" i="1" l="1"/>
</calcChain>
</file>

<file path=xl/sharedStrings.xml><?xml version="1.0" encoding="utf-8"?>
<sst xmlns="http://schemas.openxmlformats.org/spreadsheetml/2006/main" count="182" uniqueCount="122">
  <si>
    <t>신학대학</t>
  </si>
  <si>
    <t>신학과</t>
  </si>
  <si>
    <t>신학전공</t>
  </si>
  <si>
    <t>사회복지학과</t>
  </si>
  <si>
    <t>사회복지학전공</t>
  </si>
  <si>
    <t>영어영문학과</t>
  </si>
  <si>
    <t>영어영문학전공</t>
  </si>
  <si>
    <t>역사학과</t>
  </si>
  <si>
    <t>역사학전공</t>
  </si>
  <si>
    <t>국제문화학과</t>
  </si>
  <si>
    <t>국제문화학전공</t>
  </si>
  <si>
    <t>공과대학</t>
  </si>
  <si>
    <t>건축학부</t>
  </si>
  <si>
    <t>건축공학전공</t>
  </si>
  <si>
    <t>건축학전공(5년)</t>
  </si>
  <si>
    <t>지능로봇공학과</t>
  </si>
  <si>
    <t>지능로봇공학전공</t>
  </si>
  <si>
    <t>전자공학과</t>
  </si>
  <si>
    <t>전자공학전공</t>
  </si>
  <si>
    <t>융합컴퓨터·미디어학부</t>
  </si>
  <si>
    <t>융합미디어전공</t>
  </si>
  <si>
    <t>컴퓨터공학전공</t>
  </si>
  <si>
    <t>정보통신융합공학부</t>
  </si>
  <si>
    <t>정보통신공학심화전공</t>
  </si>
  <si>
    <t>스마트모바일심화전공</t>
  </si>
  <si>
    <t>도시·환경·화학공학과</t>
  </si>
  <si>
    <t>도시ㆍ환경ㆍ화학공학전공</t>
  </si>
  <si>
    <t>사회과학대학</t>
  </si>
  <si>
    <t>서비스경영학부</t>
  </si>
  <si>
    <t>관광경영전공</t>
  </si>
  <si>
    <t>경영정보전공</t>
  </si>
  <si>
    <t>경영학과</t>
  </si>
  <si>
    <t>경영학전공</t>
  </si>
  <si>
    <t>무역학과</t>
  </si>
  <si>
    <t>무역학전공</t>
  </si>
  <si>
    <t>중국학과</t>
  </si>
  <si>
    <t>중국학전공</t>
  </si>
  <si>
    <t>글로벌경제학과</t>
  </si>
  <si>
    <t>글로벌경제학전공</t>
  </si>
  <si>
    <t>광고홍보언론학부</t>
  </si>
  <si>
    <t>광고홍보전공</t>
  </si>
  <si>
    <t>금융보험부동산학과</t>
  </si>
  <si>
    <t>금융보험부동산학전공</t>
  </si>
  <si>
    <t>경찰법학과</t>
  </si>
  <si>
    <t>경찰법학전공</t>
  </si>
  <si>
    <t>행정학과</t>
  </si>
  <si>
    <t>행정학전공</t>
  </si>
  <si>
    <t>테크노과학대학</t>
  </si>
  <si>
    <t>화장품전공</t>
  </si>
  <si>
    <t>의생명·보건학부</t>
  </si>
  <si>
    <t>의생명공학전공</t>
  </si>
  <si>
    <t>보건관리학전공</t>
  </si>
  <si>
    <t>지식재산학과</t>
  </si>
  <si>
    <t>지식재산학전공</t>
  </si>
  <si>
    <t>화학·화장품학부</t>
  </si>
  <si>
    <t>미생물소재학과</t>
  </si>
  <si>
    <t>미생물소재학전공</t>
  </si>
  <si>
    <t>수학과</t>
  </si>
  <si>
    <t>수학전공</t>
  </si>
  <si>
    <t>스포츠건강관리학과</t>
  </si>
  <si>
    <t>스포츠건강관리학전공</t>
  </si>
  <si>
    <t>음악대학</t>
  </si>
  <si>
    <t>피아노과</t>
  </si>
  <si>
    <t>피아노전공</t>
  </si>
  <si>
    <t>관현악학부</t>
  </si>
  <si>
    <t>현악전공</t>
  </si>
  <si>
    <t>관악전공</t>
  </si>
  <si>
    <t>작곡전공</t>
  </si>
  <si>
    <t>성악·뮤지컬학과</t>
  </si>
  <si>
    <t>성악ㆍ뮤지컬전공</t>
  </si>
  <si>
    <t>사범대학</t>
  </si>
  <si>
    <t>유아교육과</t>
  </si>
  <si>
    <t>유아교육전공</t>
  </si>
  <si>
    <t>국어교육과</t>
  </si>
  <si>
    <t>국어교육전공</t>
  </si>
  <si>
    <t>영어교육과</t>
  </si>
  <si>
    <t>영어교육전공</t>
  </si>
  <si>
    <t>수학교육과</t>
  </si>
  <si>
    <t>수학교육전공</t>
  </si>
  <si>
    <t>음악교육과</t>
  </si>
  <si>
    <t>음악교육전공</t>
  </si>
  <si>
    <t>미술교육과</t>
  </si>
  <si>
    <t>미술교육전공</t>
  </si>
  <si>
    <t>미술·디자인대학</t>
  </si>
  <si>
    <t>미술학부</t>
  </si>
  <si>
    <t>서양화전공</t>
  </si>
  <si>
    <t>기독교미술전공</t>
  </si>
  <si>
    <t>한국화전공</t>
  </si>
  <si>
    <t>조소과</t>
  </si>
  <si>
    <t>조소전공</t>
  </si>
  <si>
    <t>만화·애니메이션과</t>
  </si>
  <si>
    <t>만화ㆍ애니메이션전공</t>
  </si>
  <si>
    <t>시각디자인학과</t>
  </si>
  <si>
    <t>시각디자인학전공</t>
  </si>
  <si>
    <t>산업디자인학과</t>
  </si>
  <si>
    <t>산업디자인학전공</t>
  </si>
  <si>
    <t>도자디자인학과</t>
  </si>
  <si>
    <t>도자디자인학전공</t>
  </si>
  <si>
    <t>섬유ㆍ패션디자인학과</t>
  </si>
  <si>
    <t>섬유패션디자인학전공</t>
  </si>
  <si>
    <t>TV·영화학부</t>
  </si>
  <si>
    <t>연기전공</t>
  </si>
  <si>
    <t>TV·영화전공</t>
  </si>
  <si>
    <t>문화콘텐츠대학</t>
  </si>
  <si>
    <t>순번</t>
    <phoneticPr fontId="3" type="noConversion"/>
  </si>
  <si>
    <t>대학</t>
    <phoneticPr fontId="3" type="noConversion"/>
  </si>
  <si>
    <t>소속</t>
    <phoneticPr fontId="3" type="noConversion"/>
  </si>
  <si>
    <t>전공</t>
    <phoneticPr fontId="3" type="noConversion"/>
  </si>
  <si>
    <t>비고</t>
    <phoneticPr fontId="3" type="noConversion"/>
  </si>
  <si>
    <t>합계</t>
    <phoneticPr fontId="3" type="noConversion"/>
  </si>
  <si>
    <t>합       계</t>
    <phoneticPr fontId="3" type="noConversion"/>
  </si>
  <si>
    <t>2020-2학기 재입학 여석 현황</t>
    <phoneticPr fontId="3" type="noConversion"/>
  </si>
  <si>
    <t>마케팅빅데이터학과</t>
    <phoneticPr fontId="1" type="noConversion"/>
  </si>
  <si>
    <t>화학전공</t>
    <phoneticPr fontId="1" type="noConversion"/>
  </si>
  <si>
    <t>공연예술학부</t>
    <phoneticPr fontId="1" type="noConversion"/>
  </si>
  <si>
    <t>실용음악전공</t>
    <phoneticPr fontId="1" type="noConversion"/>
  </si>
  <si>
    <t>한국음악전공</t>
    <phoneticPr fontId="1" type="noConversion"/>
  </si>
  <si>
    <t>마케팅빅데이터학전공</t>
    <phoneticPr fontId="1" type="noConversion"/>
  </si>
  <si>
    <t>재입학 여석</t>
    <phoneticPr fontId="3" type="noConversion"/>
  </si>
  <si>
    <t>정 원 내</t>
    <phoneticPr fontId="3" type="noConversion"/>
  </si>
  <si>
    <t>정 원 외</t>
    <phoneticPr fontId="3" type="noConversion"/>
  </si>
  <si>
    <t>한국음악과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</si>
</sst>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name val="굴림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9"/>
      <color indexed="8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topLeftCell="A30" workbookViewId="0">
      <selection activeCell="N52" sqref="N52"/>
    </sheetView>
  </sheetViews>
  <sheetFormatPr defaultRowHeight="16.5" x14ac:dyDescent="0.3"/>
  <cols>
    <col min="1" max="1" width="4.75" style="24" bestFit="1" customWidth="1"/>
    <col min="2" max="2" width="12.75" style="24" bestFit="1" customWidth="1"/>
    <col min="3" max="3" width="17.875" style="24" bestFit="1" customWidth="1"/>
    <col min="4" max="4" width="22.25" style="24" bestFit="1" customWidth="1"/>
    <col min="5" max="6" width="12.375" style="24" bestFit="1" customWidth="1"/>
    <col min="7" max="7" width="12.375" style="24" customWidth="1"/>
    <col min="8" max="8" width="36.125" style="24" customWidth="1"/>
  </cols>
  <sheetData>
    <row r="1" spans="1:8" ht="24.95" customHeight="1" x14ac:dyDescent="0.3">
      <c r="A1" s="1" t="s">
        <v>111</v>
      </c>
      <c r="B1" s="1"/>
      <c r="C1" s="1"/>
      <c r="D1" s="1"/>
      <c r="E1" s="1"/>
      <c r="F1" s="1"/>
      <c r="G1" s="1"/>
      <c r="H1" s="1"/>
    </row>
    <row r="2" spans="1:8" ht="4.5" customHeight="1" thickBot="1" x14ac:dyDescent="0.35">
      <c r="A2" s="2"/>
      <c r="B2" s="2"/>
      <c r="C2" s="2"/>
      <c r="D2" s="2"/>
      <c r="E2" s="2"/>
      <c r="F2" s="2"/>
      <c r="G2" s="2"/>
      <c r="H2" s="2"/>
    </row>
    <row r="3" spans="1:8" x14ac:dyDescent="0.3">
      <c r="A3" s="3" t="s">
        <v>104</v>
      </c>
      <c r="B3" s="3" t="s">
        <v>105</v>
      </c>
      <c r="C3" s="3" t="s">
        <v>106</v>
      </c>
      <c r="D3" s="4" t="s">
        <v>107</v>
      </c>
      <c r="E3" s="5" t="s">
        <v>118</v>
      </c>
      <c r="F3" s="6"/>
      <c r="G3" s="7"/>
      <c r="H3" s="3" t="s">
        <v>108</v>
      </c>
    </row>
    <row r="4" spans="1:8" x14ac:dyDescent="0.3">
      <c r="A4" s="10"/>
      <c r="B4" s="10"/>
      <c r="C4" s="10"/>
      <c r="D4" s="11"/>
      <c r="E4" s="12" t="s">
        <v>119</v>
      </c>
      <c r="F4" s="13" t="s">
        <v>120</v>
      </c>
      <c r="G4" s="14" t="s">
        <v>109</v>
      </c>
      <c r="H4" s="10"/>
    </row>
    <row r="5" spans="1:8" x14ac:dyDescent="0.3">
      <c r="A5" s="15">
        <v>1</v>
      </c>
      <c r="B5" s="16" t="s">
        <v>0</v>
      </c>
      <c r="C5" s="16" t="s">
        <v>1</v>
      </c>
      <c r="D5" s="17" t="s">
        <v>2</v>
      </c>
      <c r="E5" s="18">
        <v>4</v>
      </c>
      <c r="F5" s="16">
        <v>0</v>
      </c>
      <c r="G5" s="19">
        <f>E5+F5</f>
        <v>4</v>
      </c>
      <c r="H5" s="15"/>
    </row>
    <row r="6" spans="1:8" x14ac:dyDescent="0.3">
      <c r="A6" s="15">
        <v>2</v>
      </c>
      <c r="B6" s="16" t="s">
        <v>11</v>
      </c>
      <c r="C6" s="16" t="s">
        <v>12</v>
      </c>
      <c r="D6" s="17" t="s">
        <v>13</v>
      </c>
      <c r="E6" s="18">
        <v>2</v>
      </c>
      <c r="F6" s="16">
        <v>0</v>
      </c>
      <c r="G6" s="19">
        <f t="shared" ref="G6:G61" si="0">E6+F6</f>
        <v>2</v>
      </c>
      <c r="H6" s="15"/>
    </row>
    <row r="7" spans="1:8" x14ac:dyDescent="0.3">
      <c r="A7" s="15">
        <v>3</v>
      </c>
      <c r="B7" s="16" t="s">
        <v>11</v>
      </c>
      <c r="C7" s="16" t="s">
        <v>12</v>
      </c>
      <c r="D7" s="17" t="s">
        <v>14</v>
      </c>
      <c r="E7" s="18">
        <v>1</v>
      </c>
      <c r="F7" s="16">
        <v>0</v>
      </c>
      <c r="G7" s="19">
        <f t="shared" si="0"/>
        <v>1</v>
      </c>
      <c r="H7" s="15"/>
    </row>
    <row r="8" spans="1:8" x14ac:dyDescent="0.3">
      <c r="A8" s="15">
        <v>4</v>
      </c>
      <c r="B8" s="16" t="s">
        <v>11</v>
      </c>
      <c r="C8" s="16" t="s">
        <v>15</v>
      </c>
      <c r="D8" s="17" t="s">
        <v>16</v>
      </c>
      <c r="E8" s="18">
        <v>5</v>
      </c>
      <c r="F8" s="16">
        <v>3</v>
      </c>
      <c r="G8" s="19">
        <f t="shared" si="0"/>
        <v>8</v>
      </c>
      <c r="H8" s="15"/>
    </row>
    <row r="9" spans="1:8" x14ac:dyDescent="0.3">
      <c r="A9" s="15">
        <v>5</v>
      </c>
      <c r="B9" s="16" t="s">
        <v>11</v>
      </c>
      <c r="C9" s="16" t="s">
        <v>17</v>
      </c>
      <c r="D9" s="17" t="s">
        <v>18</v>
      </c>
      <c r="E9" s="18">
        <v>6</v>
      </c>
      <c r="F9" s="16">
        <v>0</v>
      </c>
      <c r="G9" s="19">
        <f t="shared" si="0"/>
        <v>6</v>
      </c>
      <c r="H9" s="15"/>
    </row>
    <row r="10" spans="1:8" x14ac:dyDescent="0.3">
      <c r="A10" s="15">
        <v>6</v>
      </c>
      <c r="B10" s="16" t="s">
        <v>11</v>
      </c>
      <c r="C10" s="16" t="s">
        <v>19</v>
      </c>
      <c r="D10" s="17" t="s">
        <v>20</v>
      </c>
      <c r="E10" s="18">
        <v>3</v>
      </c>
      <c r="F10" s="16">
        <v>0</v>
      </c>
      <c r="G10" s="19">
        <f t="shared" si="0"/>
        <v>3</v>
      </c>
      <c r="H10" s="15"/>
    </row>
    <row r="11" spans="1:8" x14ac:dyDescent="0.3">
      <c r="A11" s="15">
        <v>7</v>
      </c>
      <c r="B11" s="16" t="s">
        <v>11</v>
      </c>
      <c r="C11" s="16" t="s">
        <v>19</v>
      </c>
      <c r="D11" s="17" t="s">
        <v>21</v>
      </c>
      <c r="E11" s="18">
        <v>3</v>
      </c>
      <c r="F11" s="16">
        <v>0</v>
      </c>
      <c r="G11" s="19">
        <f t="shared" si="0"/>
        <v>3</v>
      </c>
      <c r="H11" s="15"/>
    </row>
    <row r="12" spans="1:8" x14ac:dyDescent="0.3">
      <c r="A12" s="15">
        <v>8</v>
      </c>
      <c r="B12" s="16" t="s">
        <v>11</v>
      </c>
      <c r="C12" s="16" t="s">
        <v>22</v>
      </c>
      <c r="D12" s="17" t="s">
        <v>23</v>
      </c>
      <c r="E12" s="18">
        <v>4</v>
      </c>
      <c r="F12" s="16">
        <v>0</v>
      </c>
      <c r="G12" s="19">
        <f t="shared" si="0"/>
        <v>4</v>
      </c>
      <c r="H12" s="15"/>
    </row>
    <row r="13" spans="1:8" x14ac:dyDescent="0.3">
      <c r="A13" s="15">
        <v>9</v>
      </c>
      <c r="B13" s="16" t="s">
        <v>11</v>
      </c>
      <c r="C13" s="16" t="s">
        <v>22</v>
      </c>
      <c r="D13" s="17" t="s">
        <v>24</v>
      </c>
      <c r="E13" s="18">
        <v>2</v>
      </c>
      <c r="F13" s="16">
        <v>0</v>
      </c>
      <c r="G13" s="19">
        <f t="shared" si="0"/>
        <v>2</v>
      </c>
      <c r="H13" s="15"/>
    </row>
    <row r="14" spans="1:8" x14ac:dyDescent="0.3">
      <c r="A14" s="15">
        <v>10</v>
      </c>
      <c r="B14" s="16" t="s">
        <v>11</v>
      </c>
      <c r="C14" s="16" t="s">
        <v>25</v>
      </c>
      <c r="D14" s="17" t="s">
        <v>26</v>
      </c>
      <c r="E14" s="18">
        <v>7</v>
      </c>
      <c r="F14" s="16">
        <v>0</v>
      </c>
      <c r="G14" s="19">
        <f t="shared" si="0"/>
        <v>7</v>
      </c>
      <c r="H14" s="15"/>
    </row>
    <row r="15" spans="1:8" x14ac:dyDescent="0.3">
      <c r="A15" s="15">
        <v>11</v>
      </c>
      <c r="B15" s="16" t="s">
        <v>27</v>
      </c>
      <c r="C15" s="16" t="s">
        <v>28</v>
      </c>
      <c r="D15" s="17" t="s">
        <v>29</v>
      </c>
      <c r="E15" s="18">
        <v>2</v>
      </c>
      <c r="F15" s="16">
        <v>0</v>
      </c>
      <c r="G15" s="19">
        <f t="shared" si="0"/>
        <v>2</v>
      </c>
      <c r="H15" s="15"/>
    </row>
    <row r="16" spans="1:8" x14ac:dyDescent="0.3">
      <c r="A16" s="15">
        <v>12</v>
      </c>
      <c r="B16" s="16" t="s">
        <v>27</v>
      </c>
      <c r="C16" s="16" t="s">
        <v>28</v>
      </c>
      <c r="D16" s="17" t="s">
        <v>30</v>
      </c>
      <c r="E16" s="18">
        <v>1</v>
      </c>
      <c r="F16" s="16">
        <v>0</v>
      </c>
      <c r="G16" s="19">
        <f t="shared" si="0"/>
        <v>1</v>
      </c>
      <c r="H16" s="15"/>
    </row>
    <row r="17" spans="1:8" x14ac:dyDescent="0.3">
      <c r="A17" s="15">
        <v>13</v>
      </c>
      <c r="B17" s="16" t="s">
        <v>27</v>
      </c>
      <c r="C17" s="16" t="s">
        <v>31</v>
      </c>
      <c r="D17" s="17" t="s">
        <v>32</v>
      </c>
      <c r="E17" s="18">
        <v>7</v>
      </c>
      <c r="F17" s="16">
        <v>2</v>
      </c>
      <c r="G17" s="19">
        <f t="shared" si="0"/>
        <v>9</v>
      </c>
      <c r="H17" s="15"/>
    </row>
    <row r="18" spans="1:8" x14ac:dyDescent="0.3">
      <c r="A18" s="15">
        <v>14</v>
      </c>
      <c r="B18" s="16" t="s">
        <v>27</v>
      </c>
      <c r="C18" s="16" t="s">
        <v>33</v>
      </c>
      <c r="D18" s="17" t="s">
        <v>34</v>
      </c>
      <c r="E18" s="18">
        <v>6</v>
      </c>
      <c r="F18" s="16">
        <v>0</v>
      </c>
      <c r="G18" s="19">
        <f t="shared" si="0"/>
        <v>6</v>
      </c>
      <c r="H18" s="15"/>
    </row>
    <row r="19" spans="1:8" x14ac:dyDescent="0.3">
      <c r="A19" s="15">
        <v>15</v>
      </c>
      <c r="B19" s="16" t="s">
        <v>27</v>
      </c>
      <c r="C19" s="16" t="s">
        <v>35</v>
      </c>
      <c r="D19" s="17" t="s">
        <v>36</v>
      </c>
      <c r="E19" s="18">
        <v>2</v>
      </c>
      <c r="F19" s="16">
        <v>0</v>
      </c>
      <c r="G19" s="19">
        <f t="shared" si="0"/>
        <v>2</v>
      </c>
      <c r="H19" s="15"/>
    </row>
    <row r="20" spans="1:8" x14ac:dyDescent="0.3">
      <c r="A20" s="15">
        <v>16</v>
      </c>
      <c r="B20" s="16" t="s">
        <v>27</v>
      </c>
      <c r="C20" s="16" t="s">
        <v>112</v>
      </c>
      <c r="D20" s="17" t="s">
        <v>117</v>
      </c>
      <c r="E20" s="18">
        <v>1</v>
      </c>
      <c r="F20" s="16">
        <v>0</v>
      </c>
      <c r="G20" s="19">
        <f t="shared" si="0"/>
        <v>1</v>
      </c>
      <c r="H20" s="15"/>
    </row>
    <row r="21" spans="1:8" x14ac:dyDescent="0.3">
      <c r="A21" s="15">
        <v>17</v>
      </c>
      <c r="B21" s="16" t="s">
        <v>27</v>
      </c>
      <c r="C21" s="16" t="s">
        <v>37</v>
      </c>
      <c r="D21" s="17" t="s">
        <v>38</v>
      </c>
      <c r="E21" s="18">
        <v>3</v>
      </c>
      <c r="F21" s="16">
        <v>0</v>
      </c>
      <c r="G21" s="19">
        <f t="shared" si="0"/>
        <v>3</v>
      </c>
      <c r="H21" s="15"/>
    </row>
    <row r="22" spans="1:8" x14ac:dyDescent="0.3">
      <c r="A22" s="15">
        <v>18</v>
      </c>
      <c r="B22" s="16" t="s">
        <v>27</v>
      </c>
      <c r="C22" s="16" t="s">
        <v>39</v>
      </c>
      <c r="D22" s="17" t="s">
        <v>40</v>
      </c>
      <c r="E22" s="18">
        <v>9</v>
      </c>
      <c r="F22" s="16">
        <v>0</v>
      </c>
      <c r="G22" s="19">
        <f t="shared" si="0"/>
        <v>9</v>
      </c>
      <c r="H22" s="15"/>
    </row>
    <row r="23" spans="1:8" x14ac:dyDescent="0.3">
      <c r="A23" s="15">
        <v>19</v>
      </c>
      <c r="B23" s="16" t="s">
        <v>27</v>
      </c>
      <c r="C23" s="16" t="s">
        <v>41</v>
      </c>
      <c r="D23" s="17" t="s">
        <v>42</v>
      </c>
      <c r="E23" s="18">
        <v>2</v>
      </c>
      <c r="F23" s="16">
        <v>0</v>
      </c>
      <c r="G23" s="19">
        <f t="shared" si="0"/>
        <v>2</v>
      </c>
      <c r="H23" s="15"/>
    </row>
    <row r="24" spans="1:8" x14ac:dyDescent="0.3">
      <c r="A24" s="15">
        <v>20</v>
      </c>
      <c r="B24" s="16" t="s">
        <v>27</v>
      </c>
      <c r="C24" s="16" t="s">
        <v>43</v>
      </c>
      <c r="D24" s="17" t="s">
        <v>44</v>
      </c>
      <c r="E24" s="18">
        <v>5</v>
      </c>
      <c r="F24" s="16">
        <v>1</v>
      </c>
      <c r="G24" s="19">
        <f t="shared" si="0"/>
        <v>6</v>
      </c>
      <c r="H24" s="15"/>
    </row>
    <row r="25" spans="1:8" x14ac:dyDescent="0.3">
      <c r="A25" s="15">
        <v>21</v>
      </c>
      <c r="B25" s="16" t="s">
        <v>27</v>
      </c>
      <c r="C25" s="16" t="s">
        <v>45</v>
      </c>
      <c r="D25" s="17" t="s">
        <v>46</v>
      </c>
      <c r="E25" s="18">
        <v>2</v>
      </c>
      <c r="F25" s="16">
        <v>1</v>
      </c>
      <c r="G25" s="19">
        <f t="shared" si="0"/>
        <v>3</v>
      </c>
      <c r="H25" s="15"/>
    </row>
    <row r="26" spans="1:8" x14ac:dyDescent="0.3">
      <c r="A26" s="15">
        <v>22</v>
      </c>
      <c r="B26" s="16" t="s">
        <v>47</v>
      </c>
      <c r="C26" s="16" t="s">
        <v>54</v>
      </c>
      <c r="D26" s="17" t="s">
        <v>113</v>
      </c>
      <c r="E26" s="18">
        <v>2</v>
      </c>
      <c r="F26" s="16">
        <v>0</v>
      </c>
      <c r="G26" s="19">
        <f t="shared" si="0"/>
        <v>2</v>
      </c>
      <c r="H26" s="15"/>
    </row>
    <row r="27" spans="1:8" x14ac:dyDescent="0.3">
      <c r="A27" s="15">
        <v>23</v>
      </c>
      <c r="B27" s="16" t="s">
        <v>47</v>
      </c>
      <c r="C27" s="16" t="s">
        <v>54</v>
      </c>
      <c r="D27" s="17" t="s">
        <v>48</v>
      </c>
      <c r="E27" s="18">
        <v>2</v>
      </c>
      <c r="F27" s="16">
        <v>0</v>
      </c>
      <c r="G27" s="19">
        <f t="shared" si="0"/>
        <v>2</v>
      </c>
      <c r="H27" s="15"/>
    </row>
    <row r="28" spans="1:8" x14ac:dyDescent="0.3">
      <c r="A28" s="15">
        <v>24</v>
      </c>
      <c r="B28" s="16" t="s">
        <v>47</v>
      </c>
      <c r="C28" s="16" t="s">
        <v>49</v>
      </c>
      <c r="D28" s="17" t="s">
        <v>50</v>
      </c>
      <c r="E28" s="18">
        <v>8</v>
      </c>
      <c r="F28" s="16">
        <v>0</v>
      </c>
      <c r="G28" s="19">
        <f t="shared" si="0"/>
        <v>8</v>
      </c>
      <c r="H28" s="15"/>
    </row>
    <row r="29" spans="1:8" x14ac:dyDescent="0.3">
      <c r="A29" s="15">
        <v>25</v>
      </c>
      <c r="B29" s="16" t="s">
        <v>47</v>
      </c>
      <c r="C29" s="16" t="s">
        <v>49</v>
      </c>
      <c r="D29" s="17" t="s">
        <v>51</v>
      </c>
      <c r="E29" s="18">
        <v>3</v>
      </c>
      <c r="F29" s="16">
        <v>0</v>
      </c>
      <c r="G29" s="19">
        <f t="shared" si="0"/>
        <v>3</v>
      </c>
      <c r="H29" s="15"/>
    </row>
    <row r="30" spans="1:8" x14ac:dyDescent="0.3">
      <c r="A30" s="15">
        <v>26</v>
      </c>
      <c r="B30" s="16" t="s">
        <v>47</v>
      </c>
      <c r="C30" s="16" t="s">
        <v>52</v>
      </c>
      <c r="D30" s="17" t="s">
        <v>53</v>
      </c>
      <c r="E30" s="18">
        <v>2</v>
      </c>
      <c r="F30" s="16">
        <v>0</v>
      </c>
      <c r="G30" s="19">
        <f t="shared" si="0"/>
        <v>2</v>
      </c>
      <c r="H30" s="15"/>
    </row>
    <row r="31" spans="1:8" x14ac:dyDescent="0.3">
      <c r="A31" s="15">
        <v>27</v>
      </c>
      <c r="B31" s="16" t="s">
        <v>47</v>
      </c>
      <c r="C31" s="16" t="s">
        <v>55</v>
      </c>
      <c r="D31" s="17" t="s">
        <v>56</v>
      </c>
      <c r="E31" s="18">
        <v>1</v>
      </c>
      <c r="F31" s="16">
        <v>0</v>
      </c>
      <c r="G31" s="19">
        <f t="shared" si="0"/>
        <v>1</v>
      </c>
      <c r="H31" s="15"/>
    </row>
    <row r="32" spans="1:8" x14ac:dyDescent="0.3">
      <c r="A32" s="15">
        <v>28</v>
      </c>
      <c r="B32" s="16" t="s">
        <v>47</v>
      </c>
      <c r="C32" s="16" t="s">
        <v>57</v>
      </c>
      <c r="D32" s="17" t="s">
        <v>58</v>
      </c>
      <c r="E32" s="18">
        <v>7</v>
      </c>
      <c r="F32" s="16">
        <v>0</v>
      </c>
      <c r="G32" s="19">
        <f t="shared" si="0"/>
        <v>7</v>
      </c>
      <c r="H32" s="15"/>
    </row>
    <row r="33" spans="1:8" x14ac:dyDescent="0.3">
      <c r="A33" s="15">
        <v>29</v>
      </c>
      <c r="B33" s="16" t="s">
        <v>47</v>
      </c>
      <c r="C33" s="16" t="s">
        <v>59</v>
      </c>
      <c r="D33" s="17" t="s">
        <v>60</v>
      </c>
      <c r="E33" s="18">
        <v>6</v>
      </c>
      <c r="F33" s="16">
        <v>0</v>
      </c>
      <c r="G33" s="19">
        <f t="shared" si="0"/>
        <v>6</v>
      </c>
      <c r="H33" s="15"/>
    </row>
    <row r="34" spans="1:8" x14ac:dyDescent="0.3">
      <c r="A34" s="15">
        <v>30</v>
      </c>
      <c r="B34" s="16" t="s">
        <v>61</v>
      </c>
      <c r="C34" s="16" t="s">
        <v>62</v>
      </c>
      <c r="D34" s="17" t="s">
        <v>63</v>
      </c>
      <c r="E34" s="18">
        <v>0</v>
      </c>
      <c r="F34" s="16">
        <v>0</v>
      </c>
      <c r="G34" s="19">
        <f t="shared" si="0"/>
        <v>0</v>
      </c>
      <c r="H34" s="15"/>
    </row>
    <row r="35" spans="1:8" x14ac:dyDescent="0.3">
      <c r="A35" s="15">
        <v>31</v>
      </c>
      <c r="B35" s="16" t="s">
        <v>61</v>
      </c>
      <c r="C35" s="16" t="s">
        <v>64</v>
      </c>
      <c r="D35" s="17" t="s">
        <v>65</v>
      </c>
      <c r="E35" s="18">
        <v>0</v>
      </c>
      <c r="F35" s="16">
        <v>0</v>
      </c>
      <c r="G35" s="19">
        <f t="shared" si="0"/>
        <v>0</v>
      </c>
      <c r="H35" s="15"/>
    </row>
    <row r="36" spans="1:8" x14ac:dyDescent="0.3">
      <c r="A36" s="15">
        <v>32</v>
      </c>
      <c r="B36" s="16" t="s">
        <v>61</v>
      </c>
      <c r="C36" s="16" t="s">
        <v>64</v>
      </c>
      <c r="D36" s="17" t="s">
        <v>66</v>
      </c>
      <c r="E36" s="18">
        <v>1</v>
      </c>
      <c r="F36" s="16">
        <v>0</v>
      </c>
      <c r="G36" s="19">
        <f t="shared" si="0"/>
        <v>1</v>
      </c>
      <c r="H36" s="15"/>
    </row>
    <row r="37" spans="1:8" x14ac:dyDescent="0.3">
      <c r="A37" s="15">
        <v>33</v>
      </c>
      <c r="B37" s="16" t="s">
        <v>61</v>
      </c>
      <c r="C37" s="16" t="s">
        <v>114</v>
      </c>
      <c r="D37" s="17" t="s">
        <v>115</v>
      </c>
      <c r="E37" s="18">
        <v>1</v>
      </c>
      <c r="F37" s="16">
        <v>0</v>
      </c>
      <c r="G37" s="19">
        <f t="shared" si="0"/>
        <v>1</v>
      </c>
      <c r="H37" s="15"/>
    </row>
    <row r="38" spans="1:8" x14ac:dyDescent="0.3">
      <c r="A38" s="15">
        <v>34</v>
      </c>
      <c r="B38" s="16" t="s">
        <v>61</v>
      </c>
      <c r="C38" s="16" t="s">
        <v>114</v>
      </c>
      <c r="D38" s="17" t="s">
        <v>67</v>
      </c>
      <c r="E38" s="18">
        <v>2</v>
      </c>
      <c r="F38" s="16">
        <v>0</v>
      </c>
      <c r="G38" s="19">
        <f t="shared" si="0"/>
        <v>2</v>
      </c>
      <c r="H38" s="15"/>
    </row>
    <row r="39" spans="1:8" x14ac:dyDescent="0.3">
      <c r="A39" s="15">
        <v>35</v>
      </c>
      <c r="B39" s="16" t="s">
        <v>61</v>
      </c>
      <c r="C39" s="16" t="s">
        <v>121</v>
      </c>
      <c r="D39" s="17" t="s">
        <v>116</v>
      </c>
      <c r="E39" s="18">
        <v>7</v>
      </c>
      <c r="F39" s="16">
        <v>0</v>
      </c>
      <c r="G39" s="19">
        <f t="shared" si="0"/>
        <v>7</v>
      </c>
      <c r="H39" s="15"/>
    </row>
    <row r="40" spans="1:8" x14ac:dyDescent="0.3">
      <c r="A40" s="15">
        <v>36</v>
      </c>
      <c r="B40" s="16" t="s">
        <v>61</v>
      </c>
      <c r="C40" s="16" t="s">
        <v>68</v>
      </c>
      <c r="D40" s="17" t="s">
        <v>69</v>
      </c>
      <c r="E40" s="18">
        <v>1</v>
      </c>
      <c r="F40" s="16">
        <v>0</v>
      </c>
      <c r="G40" s="19">
        <f t="shared" si="0"/>
        <v>1</v>
      </c>
      <c r="H40" s="15"/>
    </row>
    <row r="41" spans="1:8" x14ac:dyDescent="0.3">
      <c r="A41" s="15">
        <v>37</v>
      </c>
      <c r="B41" s="16" t="s">
        <v>70</v>
      </c>
      <c r="C41" s="16" t="s">
        <v>71</v>
      </c>
      <c r="D41" s="17" t="s">
        <v>72</v>
      </c>
      <c r="E41" s="18">
        <v>1</v>
      </c>
      <c r="F41" s="16">
        <v>0</v>
      </c>
      <c r="G41" s="19">
        <f t="shared" si="0"/>
        <v>1</v>
      </c>
      <c r="H41" s="15"/>
    </row>
    <row r="42" spans="1:8" x14ac:dyDescent="0.3">
      <c r="A42" s="15">
        <v>38</v>
      </c>
      <c r="B42" s="16" t="s">
        <v>70</v>
      </c>
      <c r="C42" s="16" t="s">
        <v>73</v>
      </c>
      <c r="D42" s="17" t="s">
        <v>74</v>
      </c>
      <c r="E42" s="18">
        <v>1</v>
      </c>
      <c r="F42" s="16">
        <v>0</v>
      </c>
      <c r="G42" s="19">
        <f t="shared" si="0"/>
        <v>1</v>
      </c>
      <c r="H42" s="15"/>
    </row>
    <row r="43" spans="1:8" x14ac:dyDescent="0.3">
      <c r="A43" s="15">
        <v>39</v>
      </c>
      <c r="B43" s="16" t="s">
        <v>70</v>
      </c>
      <c r="C43" s="16" t="s">
        <v>75</v>
      </c>
      <c r="D43" s="17" t="s">
        <v>76</v>
      </c>
      <c r="E43" s="18">
        <v>2</v>
      </c>
      <c r="F43" s="16">
        <v>0</v>
      </c>
      <c r="G43" s="19">
        <f t="shared" si="0"/>
        <v>2</v>
      </c>
      <c r="H43" s="15"/>
    </row>
    <row r="44" spans="1:8" x14ac:dyDescent="0.3">
      <c r="A44" s="15">
        <v>40</v>
      </c>
      <c r="B44" s="16" t="s">
        <v>70</v>
      </c>
      <c r="C44" s="16" t="s">
        <v>77</v>
      </c>
      <c r="D44" s="17" t="s">
        <v>78</v>
      </c>
      <c r="E44" s="18">
        <v>1</v>
      </c>
      <c r="F44" s="16">
        <v>0</v>
      </c>
      <c r="G44" s="19">
        <f t="shared" si="0"/>
        <v>1</v>
      </c>
      <c r="H44" s="15"/>
    </row>
    <row r="45" spans="1:8" x14ac:dyDescent="0.3">
      <c r="A45" s="15">
        <v>41</v>
      </c>
      <c r="B45" s="16" t="s">
        <v>70</v>
      </c>
      <c r="C45" s="16" t="s">
        <v>79</v>
      </c>
      <c r="D45" s="17" t="s">
        <v>80</v>
      </c>
      <c r="E45" s="18">
        <v>1</v>
      </c>
      <c r="F45" s="16">
        <v>1</v>
      </c>
      <c r="G45" s="19">
        <f t="shared" si="0"/>
        <v>2</v>
      </c>
      <c r="H45" s="15"/>
    </row>
    <row r="46" spans="1:8" x14ac:dyDescent="0.3">
      <c r="A46" s="15">
        <v>42</v>
      </c>
      <c r="B46" s="16" t="s">
        <v>70</v>
      </c>
      <c r="C46" s="16" t="s">
        <v>81</v>
      </c>
      <c r="D46" s="17" t="s">
        <v>82</v>
      </c>
      <c r="E46" s="18">
        <v>1</v>
      </c>
      <c r="F46" s="16">
        <v>0</v>
      </c>
      <c r="G46" s="19">
        <f t="shared" si="0"/>
        <v>1</v>
      </c>
      <c r="H46" s="15"/>
    </row>
    <row r="47" spans="1:8" x14ac:dyDescent="0.3">
      <c r="A47" s="15">
        <v>43</v>
      </c>
      <c r="B47" s="16" t="s">
        <v>83</v>
      </c>
      <c r="C47" s="16" t="s">
        <v>84</v>
      </c>
      <c r="D47" s="17" t="s">
        <v>85</v>
      </c>
      <c r="E47" s="18">
        <v>2</v>
      </c>
      <c r="F47" s="16">
        <v>0</v>
      </c>
      <c r="G47" s="19">
        <f t="shared" si="0"/>
        <v>2</v>
      </c>
      <c r="H47" s="15"/>
    </row>
    <row r="48" spans="1:8" x14ac:dyDescent="0.3">
      <c r="A48" s="15">
        <v>44</v>
      </c>
      <c r="B48" s="16" t="s">
        <v>83</v>
      </c>
      <c r="C48" s="16" t="s">
        <v>84</v>
      </c>
      <c r="D48" s="17" t="s">
        <v>86</v>
      </c>
      <c r="E48" s="18">
        <v>0</v>
      </c>
      <c r="F48" s="16">
        <v>0</v>
      </c>
      <c r="G48" s="19">
        <f t="shared" si="0"/>
        <v>0</v>
      </c>
      <c r="H48" s="15"/>
    </row>
    <row r="49" spans="1:8" x14ac:dyDescent="0.3">
      <c r="A49" s="15">
        <v>45</v>
      </c>
      <c r="B49" s="16" t="s">
        <v>83</v>
      </c>
      <c r="C49" s="16" t="s">
        <v>84</v>
      </c>
      <c r="D49" s="17" t="s">
        <v>87</v>
      </c>
      <c r="E49" s="18">
        <v>3</v>
      </c>
      <c r="F49" s="16">
        <v>0</v>
      </c>
      <c r="G49" s="19">
        <f t="shared" si="0"/>
        <v>3</v>
      </c>
      <c r="H49" s="15"/>
    </row>
    <row r="50" spans="1:8" x14ac:dyDescent="0.3">
      <c r="A50" s="15">
        <v>46</v>
      </c>
      <c r="B50" s="16" t="s">
        <v>83</v>
      </c>
      <c r="C50" s="16" t="s">
        <v>88</v>
      </c>
      <c r="D50" s="17" t="s">
        <v>89</v>
      </c>
      <c r="E50" s="18">
        <v>1</v>
      </c>
      <c r="F50" s="16">
        <v>0</v>
      </c>
      <c r="G50" s="19">
        <f t="shared" si="0"/>
        <v>1</v>
      </c>
      <c r="H50" s="15"/>
    </row>
    <row r="51" spans="1:8" x14ac:dyDescent="0.3">
      <c r="A51" s="15">
        <v>47</v>
      </c>
      <c r="B51" s="16" t="s">
        <v>83</v>
      </c>
      <c r="C51" s="16" t="s">
        <v>90</v>
      </c>
      <c r="D51" s="17" t="s">
        <v>91</v>
      </c>
      <c r="E51" s="18">
        <v>0</v>
      </c>
      <c r="F51" s="16">
        <v>0</v>
      </c>
      <c r="G51" s="19">
        <f t="shared" si="0"/>
        <v>0</v>
      </c>
      <c r="H51" s="15"/>
    </row>
    <row r="52" spans="1:8" x14ac:dyDescent="0.3">
      <c r="A52" s="15">
        <v>48</v>
      </c>
      <c r="B52" s="16" t="s">
        <v>83</v>
      </c>
      <c r="C52" s="16" t="s">
        <v>92</v>
      </c>
      <c r="D52" s="17" t="s">
        <v>93</v>
      </c>
      <c r="E52" s="18">
        <v>2</v>
      </c>
      <c r="F52" s="16">
        <v>0</v>
      </c>
      <c r="G52" s="19">
        <f t="shared" si="0"/>
        <v>2</v>
      </c>
      <c r="H52" s="15"/>
    </row>
    <row r="53" spans="1:8" x14ac:dyDescent="0.3">
      <c r="A53" s="15">
        <v>49</v>
      </c>
      <c r="B53" s="16" t="s">
        <v>83</v>
      </c>
      <c r="C53" s="16" t="s">
        <v>94</v>
      </c>
      <c r="D53" s="17" t="s">
        <v>95</v>
      </c>
      <c r="E53" s="18">
        <v>4</v>
      </c>
      <c r="F53" s="16">
        <v>0</v>
      </c>
      <c r="G53" s="19">
        <f t="shared" si="0"/>
        <v>4</v>
      </c>
      <c r="H53" s="15"/>
    </row>
    <row r="54" spans="1:8" x14ac:dyDescent="0.3">
      <c r="A54" s="15">
        <v>50</v>
      </c>
      <c r="B54" s="16" t="s">
        <v>83</v>
      </c>
      <c r="C54" s="16" t="s">
        <v>96</v>
      </c>
      <c r="D54" s="17" t="s">
        <v>97</v>
      </c>
      <c r="E54" s="18">
        <v>1</v>
      </c>
      <c r="F54" s="16">
        <v>0</v>
      </c>
      <c r="G54" s="19">
        <f t="shared" si="0"/>
        <v>1</v>
      </c>
      <c r="H54" s="15"/>
    </row>
    <row r="55" spans="1:8" x14ac:dyDescent="0.3">
      <c r="A55" s="15">
        <v>51</v>
      </c>
      <c r="B55" s="16" t="s">
        <v>83</v>
      </c>
      <c r="C55" s="16" t="s">
        <v>98</v>
      </c>
      <c r="D55" s="17" t="s">
        <v>99</v>
      </c>
      <c r="E55" s="18">
        <v>2</v>
      </c>
      <c r="F55" s="16">
        <v>0</v>
      </c>
      <c r="G55" s="19">
        <f t="shared" si="0"/>
        <v>2</v>
      </c>
      <c r="H55" s="15"/>
    </row>
    <row r="56" spans="1:8" x14ac:dyDescent="0.3">
      <c r="A56" s="15">
        <v>52</v>
      </c>
      <c r="B56" s="16" t="s">
        <v>103</v>
      </c>
      <c r="C56" s="16" t="s">
        <v>5</v>
      </c>
      <c r="D56" s="17" t="s">
        <v>6</v>
      </c>
      <c r="E56" s="18">
        <v>10</v>
      </c>
      <c r="F56" s="16">
        <v>0</v>
      </c>
      <c r="G56" s="19">
        <f t="shared" si="0"/>
        <v>10</v>
      </c>
      <c r="H56" s="15"/>
    </row>
    <row r="57" spans="1:8" x14ac:dyDescent="0.3">
      <c r="A57" s="15">
        <v>53</v>
      </c>
      <c r="B57" s="16" t="s">
        <v>103</v>
      </c>
      <c r="C57" s="20" t="s">
        <v>3</v>
      </c>
      <c r="D57" s="21" t="s">
        <v>4</v>
      </c>
      <c r="E57" s="22">
        <v>0</v>
      </c>
      <c r="F57" s="20">
        <v>0</v>
      </c>
      <c r="G57" s="19">
        <f t="shared" si="0"/>
        <v>0</v>
      </c>
      <c r="H57" s="15"/>
    </row>
    <row r="58" spans="1:8" x14ac:dyDescent="0.3">
      <c r="A58" s="15">
        <v>54</v>
      </c>
      <c r="B58" s="16" t="s">
        <v>103</v>
      </c>
      <c r="C58" s="16" t="s">
        <v>7</v>
      </c>
      <c r="D58" s="17" t="s">
        <v>8</v>
      </c>
      <c r="E58" s="18">
        <v>5</v>
      </c>
      <c r="F58" s="16">
        <v>0</v>
      </c>
      <c r="G58" s="19">
        <f t="shared" si="0"/>
        <v>5</v>
      </c>
      <c r="H58" s="15"/>
    </row>
    <row r="59" spans="1:8" x14ac:dyDescent="0.3">
      <c r="A59" s="15">
        <v>55</v>
      </c>
      <c r="B59" s="16" t="s">
        <v>103</v>
      </c>
      <c r="C59" s="16" t="s">
        <v>9</v>
      </c>
      <c r="D59" s="17" t="s">
        <v>10</v>
      </c>
      <c r="E59" s="18">
        <v>3</v>
      </c>
      <c r="F59" s="16">
        <v>0</v>
      </c>
      <c r="G59" s="19">
        <f t="shared" si="0"/>
        <v>3</v>
      </c>
      <c r="H59" s="15"/>
    </row>
    <row r="60" spans="1:8" x14ac:dyDescent="0.3">
      <c r="A60" s="15">
        <v>56</v>
      </c>
      <c r="B60" s="16" t="s">
        <v>103</v>
      </c>
      <c r="C60" s="16" t="s">
        <v>100</v>
      </c>
      <c r="D60" s="17" t="s">
        <v>101</v>
      </c>
      <c r="E60" s="18">
        <v>1</v>
      </c>
      <c r="F60" s="16">
        <v>0</v>
      </c>
      <c r="G60" s="19">
        <f t="shared" si="0"/>
        <v>1</v>
      </c>
      <c r="H60" s="15"/>
    </row>
    <row r="61" spans="1:8" x14ac:dyDescent="0.3">
      <c r="A61" s="15">
        <v>57</v>
      </c>
      <c r="B61" s="16" t="s">
        <v>103</v>
      </c>
      <c r="C61" s="16" t="s">
        <v>100</v>
      </c>
      <c r="D61" s="17" t="s">
        <v>102</v>
      </c>
      <c r="E61" s="18">
        <v>1</v>
      </c>
      <c r="F61" s="16">
        <v>0</v>
      </c>
      <c r="G61" s="19">
        <f t="shared" si="0"/>
        <v>1</v>
      </c>
      <c r="H61" s="15"/>
    </row>
    <row r="62" spans="1:8" ht="17.25" thickBot="1" x14ac:dyDescent="0.35">
      <c r="A62" s="9" t="s">
        <v>110</v>
      </c>
      <c r="B62" s="8"/>
      <c r="C62" s="8"/>
      <c r="D62" s="8"/>
      <c r="E62" s="25">
        <f>SUM(E5:E61)</f>
        <v>162</v>
      </c>
      <c r="F62" s="26">
        <f>SUM(F5:F61)</f>
        <v>8</v>
      </c>
      <c r="G62" s="23">
        <f>SUM(G5:G61)</f>
        <v>170</v>
      </c>
      <c r="H62" s="15"/>
    </row>
  </sheetData>
  <mergeCells count="9">
    <mergeCell ref="H3:H4"/>
    <mergeCell ref="A62:D62"/>
    <mergeCell ref="A1:H1"/>
    <mergeCell ref="A2:H2"/>
    <mergeCell ref="A3:A4"/>
    <mergeCell ref="B3:B4"/>
    <mergeCell ref="C3:C4"/>
    <mergeCell ref="D3:D4"/>
    <mergeCell ref="E3:G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2020-06-03T05:21:04Z</dcterms:created>
  <dcterms:modified xsi:type="dcterms:W3CDTF">2020-06-03T05:36:51Z</dcterms:modified>
</cp:coreProperties>
</file>