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19440" windowHeight="12315"/>
  </bookViews>
  <sheets>
    <sheet name="대전드림(현장실습형)" sheetId="6" r:id="rId1"/>
    <sheet name="Sheet1" sheetId="7" r:id="rId2"/>
  </sheets>
  <definedNames>
    <definedName name="_xlnm.Print_Titles" localSheetId="0">'대전드림(현장실습형)'!$1:$3</definedName>
  </definedNames>
  <calcPr calcId="145621"/>
</workbook>
</file>

<file path=xl/calcChain.xml><?xml version="1.0" encoding="utf-8"?>
<calcChain xmlns="http://schemas.openxmlformats.org/spreadsheetml/2006/main">
  <c r="D4" i="6" l="1"/>
  <c r="D73" i="6"/>
  <c r="D150" i="6"/>
  <c r="D103" i="6" l="1"/>
  <c r="D93" i="6"/>
  <c r="D71" i="6"/>
  <c r="D68" i="6"/>
  <c r="D5" i="6"/>
</calcChain>
</file>

<file path=xl/sharedStrings.xml><?xml version="1.0" encoding="utf-8"?>
<sst xmlns="http://schemas.openxmlformats.org/spreadsheetml/2006/main" count="658" uniqueCount="397">
  <si>
    <t>전공분야</t>
    <phoneticPr fontId="1" type="noConversion"/>
  </si>
  <si>
    <t>근무처</t>
    <phoneticPr fontId="1" type="noConversion"/>
  </si>
  <si>
    <t>기관명(기업명)</t>
    <phoneticPr fontId="1" type="noConversion"/>
  </si>
  <si>
    <t>재)대전평생교육진흥원</t>
    <phoneticPr fontId="1" type="noConversion"/>
  </si>
  <si>
    <t>전공무관(평생교육 및 경상계열 전공우대)</t>
    <phoneticPr fontId="1" type="noConversion"/>
  </si>
  <si>
    <t>대전 중구 중앙로 101(옛 충남도청)</t>
    <phoneticPr fontId="1" type="noConversion"/>
  </si>
  <si>
    <t>①전시, 세미나 개최 및 운영 지원(전시관리 포함)</t>
    <phoneticPr fontId="1" type="noConversion"/>
  </si>
  <si>
    <t>문헌정보학과,
미술관련학과</t>
    <phoneticPr fontId="1" type="noConversion"/>
  </si>
  <si>
    <t>①자료실 및 아카이브 지원</t>
    <phoneticPr fontId="1" type="noConversion"/>
  </si>
  <si>
    <t>대전고암미술문화재단</t>
    <phoneticPr fontId="1" type="noConversion"/>
  </si>
  <si>
    <t>회계학과, 경영학과</t>
    <phoneticPr fontId="1" type="noConversion"/>
  </si>
  <si>
    <t>①회계 및 계약업무 지원</t>
    <phoneticPr fontId="1" type="noConversion"/>
  </si>
  <si>
    <t>대전 서구 둔산대로 157(이응노미술관)</t>
    <phoneticPr fontId="1" type="noConversion"/>
  </si>
  <si>
    <t>경영학과, 행정학과,
회계학과</t>
    <phoneticPr fontId="1" type="noConversion"/>
  </si>
  <si>
    <t>① 인사· 예산 및 행정업무 지원</t>
    <phoneticPr fontId="1" type="noConversion"/>
  </si>
  <si>
    <t>외식조리관련 학과</t>
    <phoneticPr fontId="1" type="noConversion"/>
  </si>
  <si>
    <t>① 카페업무 지원</t>
    <phoneticPr fontId="1" type="noConversion"/>
  </si>
  <si>
    <t>미술관련학과, 디자인학과</t>
    <phoneticPr fontId="1" type="noConversion"/>
  </si>
  <si>
    <t>㈜진원시스템</t>
    <phoneticPr fontId="1" type="noConversion"/>
  </si>
  <si>
    <t>컴퓨터공학, 소프트웨어 관련학과 등 IT관련 학과</t>
    <phoneticPr fontId="1" type="noConversion"/>
  </si>
  <si>
    <t>대전 서구 청사로 228 청사오피스텔 503호</t>
    <phoneticPr fontId="1" type="noConversion"/>
  </si>
  <si>
    <t>대전복지재단</t>
    <phoneticPr fontId="1" type="noConversion"/>
  </si>
  <si>
    <t>사회복지학</t>
    <phoneticPr fontId="1" type="noConversion"/>
  </si>
  <si>
    <t xml:space="preserve">①사회복지 조사 연구보조 ②사회복지 업무 보조
③사회서비스 및 인생이모작지원센터 업무 보조 </t>
    <phoneticPr fontId="1" type="noConversion"/>
  </si>
  <si>
    <t>대전 중구 보문로 246 대림빌딩 10층</t>
    <phoneticPr fontId="1" type="noConversion"/>
  </si>
  <si>
    <t>대전마케팅공사</t>
    <phoneticPr fontId="1" type="noConversion"/>
  </si>
  <si>
    <t>어학/컨벤션/관광</t>
    <phoneticPr fontId="1" type="noConversion"/>
  </si>
  <si>
    <t>업무지원</t>
    <phoneticPr fontId="1" type="noConversion"/>
  </si>
  <si>
    <t>MICE운영팀</t>
    <phoneticPr fontId="1" type="noConversion"/>
  </si>
  <si>
    <t>컨벤션유치팀</t>
    <phoneticPr fontId="1" type="noConversion"/>
  </si>
  <si>
    <t>로봇융합페스티벌 행사운영지원</t>
    <phoneticPr fontId="1" type="noConversion"/>
  </si>
  <si>
    <t>전시전략팀</t>
    <phoneticPr fontId="1" type="noConversion"/>
  </si>
  <si>
    <t>시설, 전기, 기계 등</t>
    <phoneticPr fontId="1" type="noConversion"/>
  </si>
  <si>
    <t>시설운영팀</t>
    <phoneticPr fontId="1" type="noConversion"/>
  </si>
  <si>
    <t>회계</t>
    <phoneticPr fontId="1" type="noConversion"/>
  </si>
  <si>
    <t>경영지원파트</t>
    <phoneticPr fontId="1" type="noConversion"/>
  </si>
  <si>
    <t>관광/디자인</t>
  </si>
  <si>
    <t>시민광장파트</t>
    <phoneticPr fontId="1" type="noConversion"/>
  </si>
  <si>
    <t>(재)대전경제통상진흥원</t>
    <phoneticPr fontId="1" type="noConversion"/>
  </si>
  <si>
    <t>①행정,회계 등 사무보조
②청년취업희망카드 업무지원(데이터관리 등)
③사업화지원팀 DB 구축, 행정보고
③통상지원팀 DB 구축, 행정보고</t>
    <phoneticPr fontId="1" type="noConversion"/>
  </si>
  <si>
    <t>①③④대전시 유성구 가정북로 96 / 대전경제통상진흥원
②대전시 중구 중앙로 101 / 옛)충남도청사 3층 청년인력관리센터</t>
    <phoneticPr fontId="1" type="noConversion"/>
  </si>
  <si>
    <t>대전테크노파크</t>
    <phoneticPr fontId="1" type="noConversion"/>
  </si>
  <si>
    <t>전공무관
(경상계열 우대)</t>
    <phoneticPr fontId="1" type="noConversion"/>
  </si>
  <si>
    <t>회계결산관련 자료 정리
회계서류 바인더 정리 및 색인작업
회계전산데이터 출력물 편철</t>
    <phoneticPr fontId="1" type="noConversion"/>
  </si>
  <si>
    <t>행정지원실(재무팀)
대전 유성구 테크노 9로 35 본부동</t>
    <phoneticPr fontId="1" type="noConversion"/>
  </si>
  <si>
    <t>전공무관
(지식재산 관련 학점 
이수자 우대)</t>
    <phoneticPr fontId="1" type="noConversion"/>
  </si>
  <si>
    <t>①대전지역 지식재산육성 사업(지식재산권 인식제고, 발명진흥사업, 지역특화사업, 기술 권리화 및 특허정보지원, 특허기술사업화, 대학 특허기술역량 강화지원, 기술거래, 기술이전, 특허소송보험, 지식재산 재능나눔, 디자인/브랜드지원, 취업연계 IP인재양성 등) 진행 보조</t>
    <phoneticPr fontId="1" type="noConversion"/>
  </si>
  <si>
    <t>지식재산종합지원센터
대전 유성구 테크노 9로 35 지능로봇산업화지원센터</t>
    <phoneticPr fontId="1" type="noConversion"/>
  </si>
  <si>
    <t>한국한의학연구원</t>
    <phoneticPr fontId="1" type="noConversion"/>
  </si>
  <si>
    <t>컴퓨터공학, 전자공학</t>
  </si>
  <si>
    <t>①3차원 카메라를 이용한 인체 측정 시스템 셋업 및 실험 보조 ②인체 형상 데이터 분석 참여(Matlab, C#, C++ 중 하나 이상 활용)</t>
  </si>
  <si>
    <t>대전광역시 유성구 유성대로 1672 한국한의학연구원 
미래의학부</t>
    <phoneticPr fontId="1" type="noConversion"/>
  </si>
  <si>
    <t>전자, 전산관련 전공</t>
  </si>
  <si>
    <t>①설 영상 분석 알고리즘 개발 보조</t>
  </si>
  <si>
    <t>한의학 혹은 인문사회과학 전반</t>
  </si>
  <si>
    <t>①한의학 관련 기본 자료 조사 및 연구 체험
②의약문화 콘텐츠 현지 조사</t>
    <phoneticPr fontId="1" type="noConversion"/>
  </si>
  <si>
    <t>컴퓨터공학, 웹디자인</t>
  </si>
  <si>
    <t>①입사지원시스템 기능 개선 ②연구원 포털 및 경영정보시스템 UI 개선 ③북카페 대출관리시스템 개발</t>
    <phoneticPr fontId="1" type="noConversion"/>
  </si>
  <si>
    <t>대전광역시 유성구 유성대로 1672 한국한의학연구원 
미래의학부 지능화추진팀</t>
    <phoneticPr fontId="1" type="noConversion"/>
  </si>
  <si>
    <t>생명공학, 의학, 수의학, 의생명, 약학, 생물 등 관련 분야</t>
    <phoneticPr fontId="1" type="noConversion"/>
  </si>
  <si>
    <t>①동물 실험 보조 ②동물 조직을 이용한 생화학적 분석</t>
    <phoneticPr fontId="1" type="noConversion"/>
  </si>
  <si>
    <t>대전광역시 유성구 유성대로 1672 한국한의학연구원 
임상의학부</t>
    <phoneticPr fontId="1" type="noConversion"/>
  </si>
  <si>
    <t>생물학, 생화학</t>
    <phoneticPr fontId="1" type="noConversion"/>
  </si>
  <si>
    <t>①검체연구 수행 보조 ②시험관실험 보조</t>
    <phoneticPr fontId="1" type="noConversion"/>
  </si>
  <si>
    <t xml:space="preserve">대전광역시 유성구 유성대로 1672 한국한의학연구원 
임상의학부 임상연구지원팀 </t>
    <phoneticPr fontId="1" type="noConversion"/>
  </si>
  <si>
    <t xml:space="preserve">한의학, 의학, 약학, 수의학, 생물학 </t>
  </si>
  <si>
    <t>① 천연물 유래 소재 효능 평가 및 보조 ② 비임상 동물 실험 및 보조 ③ 약리 기전 연구 ④ 한약 소재 추출 및 관리</t>
    <phoneticPr fontId="1" type="noConversion"/>
  </si>
  <si>
    <t>대전광역시 유성구 유성대로 1672 한국한의학연구원 
한약연구부</t>
    <phoneticPr fontId="1" type="noConversion"/>
  </si>
  <si>
    <t>대전광역시 유성구 유성대로 1672 한국한의학연구원
한약연구부 연구운영팀</t>
    <phoneticPr fontId="1" type="noConversion"/>
  </si>
  <si>
    <t>동물실험관련 학과</t>
  </si>
  <si>
    <t>대전광역시 유성구 유성대로 1672 한국한의학연구원 
한약연구부 비임상연구지원팀</t>
    <phoneticPr fontId="1" type="noConversion"/>
  </si>
  <si>
    <t>대전신용보증재단</t>
    <phoneticPr fontId="1" type="noConversion"/>
  </si>
  <si>
    <t>경상계열,법정계열 우대</t>
    <phoneticPr fontId="1" type="noConversion"/>
  </si>
  <si>
    <t>①고객응대
②신용보증서류 접수 등 업무보조</t>
    <phoneticPr fontId="1" type="noConversion"/>
  </si>
  <si>
    <t>대전세종연구원</t>
    <phoneticPr fontId="1" type="noConversion"/>
  </si>
  <si>
    <t>건축공학, 경영학, 관광학, 도시공학, 마켓팅, 부동산학, 사회학, 행정학 등</t>
    <phoneticPr fontId="1" type="noConversion"/>
  </si>
  <si>
    <t>① 대전-세종 간 걷기여행길 조사 및 관련 문화콘텐츠 자원발굴 관련 연구보조 - 현장조사 
② 대전시 인지지도 작성 지원(도시이미지 향상을 위한 랜드마크 조사분석 연구보조) - 그래픽작업</t>
    <phoneticPr fontId="1" type="noConversion"/>
  </si>
  <si>
    <t>대전 중구 중앙로 85(선화동) 대전세종연구원</t>
    <phoneticPr fontId="1" type="noConversion"/>
  </si>
  <si>
    <t xml:space="preserve">대전세종연구원
</t>
    <phoneticPr fontId="1" type="noConversion"/>
  </si>
  <si>
    <t>도시, 교통, 공간정보</t>
    <phoneticPr fontId="1" type="noConversion"/>
  </si>
  <si>
    <t>①차량교통 데이터 가공 및 분석 
②전기차 및 전기충전소 자료조사 및 분석</t>
    <phoneticPr fontId="1" type="noConversion"/>
  </si>
  <si>
    <t>나노종합기술원</t>
  </si>
  <si>
    <t>전기,전자,재료,물리, 기계 등 반도체관련학문</t>
  </si>
  <si>
    <t>① 반도체 팹장비 실습 체험을 통한 진로 설정에 도움 ② 측정분석 장비 실습 체험</t>
  </si>
  <si>
    <t>대전시 유성구 대학로 291 한국과학기술원 부설 나노종합기술원</t>
  </si>
  <si>
    <t>㈜엘센</t>
  </si>
  <si>
    <t>전공무관</t>
  </si>
  <si>
    <t>대전광역시 유성구 가정로 218 13동 315호</t>
  </si>
  <si>
    <t>식스시그마디비</t>
  </si>
  <si>
    <t>컴퓨터공학 등 전산계열
문헌정보,기록학 사회계열</t>
  </si>
  <si>
    <t>① DB구축 자료정리, 자료입력(메타) 및 스캐닝,보정 등 디지털변환 기술습득을 통한 데이터처리 전문업무 참여
② DB구축 데이터에 대한 품질검사 기법습득 후 업무 및 보조 
③ IT(SI)프로젝트 중의 하나인 DB구축 프로젝트의 관리 및 지원업무를 통한 현장체험
④ IT(SI)프로젝트 DB구축 공공사업 사업 제안서 작성 참여 및 제안업무 보조</t>
  </si>
  <si>
    <t>o 대전 서구 갈마로 329 식스시그마디비 본사
o 대전 유성구 가정북로 90 화학물질안전원 내
o 기타 대전 소재 DB구축 사업장 내</t>
  </si>
  <si>
    <t>㈜에스엠엔테크</t>
  </si>
  <si>
    <t>전공무관 ( 기계공학, 전기전자공학우대)</t>
  </si>
  <si>
    <t xml:space="preserve">①공기살균기 및 환경측정장치 전장, 기구부 조립 및 테스트  </t>
  </si>
  <si>
    <t>대전 대덕구 신일동로 93번길 1</t>
  </si>
  <si>
    <t>㈜ 크로파세</t>
  </si>
  <si>
    <t>화장품 관련학과 또는 화학관련학과</t>
  </si>
  <si>
    <t>① 화장품 신제형연구 실험 실습 및 보조
② 고기능 화장품 원료 개발 및 보조</t>
  </si>
  <si>
    <t>대전 유성구 테크노2로 199, 미건테크노월드1차 2202(A)호</t>
  </si>
  <si>
    <t>(사)대덕이노폴리스벤처협회</t>
  </si>
  <si>
    <t>전공무관(경영/회계/인문/사회 우대)</t>
  </si>
  <si>
    <t>① 협회 사무국 사무업무 보조 
② 협회 수행사업 업무보조</t>
  </si>
  <si>
    <t>대전시 유성구 가정로 218 융합기술연구생산센터 233호</t>
  </si>
  <si>
    <t>한국생명공학연구원</t>
  </si>
  <si>
    <t>농학, 농생물학, 원예학, 식물학</t>
  </si>
  <si>
    <t>식물조직배양 및 형질전환 전반</t>
  </si>
  <si>
    <t>대전광역시 유성구 과학로 125 한국생명공학연구원 대전본원</t>
  </si>
  <si>
    <t>화학, 생화학</t>
  </si>
  <si>
    <t>천연물 신약개발에 필요한 활성물질 분리 및 정제</t>
  </si>
  <si>
    <t>생명과학, 생명공학, 생물학, 미생물학</t>
  </si>
  <si>
    <t>① 뇌신경과학 연구 및 관련 분야 최근 연구 동향에 대한 이해 ② 뇌신경계 질환 마우스 모델을 활용한 연구 및 신경과학 연구 기법 및 분석에 관한 실습</t>
  </si>
  <si>
    <t>효소 유전자 재조합 발현 및 특성 분석</t>
  </si>
  <si>
    <t>DNA, RNA 추출, PCR, 등 연구보조</t>
  </si>
  <si>
    <t>난배양 장내미생물을 활용한 신약 소재 개발</t>
  </si>
  <si>
    <t>항체 제조 생산</t>
  </si>
  <si>
    <t>① 최신 유전자가위 기술의 개발 및 유전자가위 기술을 이용한 유전자변형 동물의 제작 ② 이와 관련된 DNA 정제 및 cloning, 단백질 전기영동, western blot, PCR등 관련 연수</t>
  </si>
  <si>
    <t>천연물의약개발, 기능성화장품개발, 뇌신경보호소재개발, 미생물배양, 신경세포배양</t>
  </si>
  <si>
    <t>충북 청주시 청원구 오창읍 연구단지로 30 한국생명공학연구원 오창분원(대전-오창 간 출퇴근버스 운영)</t>
  </si>
  <si>
    <t>유전자변형 식물, 미생물의 환경위해성 평가 연구</t>
  </si>
  <si>
    <t>미생물 생태, 분자생물학적 동정, 생물활성검정 방법</t>
  </si>
  <si>
    <t>항암 면역세포치료제 개발</t>
  </si>
  <si>
    <t>분자마커 개발, 유용 물질 분석, 식물형질전환</t>
  </si>
  <si>
    <t>줄기세포 유래 세포 치료제 개발 기술 연구</t>
  </si>
  <si>
    <t>식물조직배양, 식물형질전환</t>
  </si>
  <si>
    <t>세포생물학/면역학 관련 실험 기술 습득 및 응용</t>
  </si>
  <si>
    <t xml:space="preserve">식물과 내생균의 공생 연구, 인체병원균과 식물의 상호작용 연구, 식물바이러스 감염 연구 </t>
  </si>
  <si>
    <t>미생물학 및 단백질 공학</t>
  </si>
  <si>
    <t>항암물질의 약효평가 관련 실험 보조</t>
  </si>
  <si>
    <t>항암효능물질의 활성확인 및 물질의 작용기전연구</t>
  </si>
  <si>
    <t>식물 및 천연물 유래의 고부가가치 바이오소재 연구</t>
  </si>
  <si>
    <t>줄기 세포배양</t>
  </si>
  <si>
    <t>곰팡이 및 효모 분자분류, 효소 등 산업적 활용성 실험</t>
  </si>
  <si>
    <t>전산학, 생물정보학, 화학</t>
  </si>
  <si>
    <t>바이오빅데이터 해석 및 마이닝</t>
  </si>
  <si>
    <t>단백질 정제 및 생화학 실험</t>
  </si>
  <si>
    <t>유전자 및 단백질 관련 연구</t>
  </si>
  <si>
    <t>수의학</t>
  </si>
  <si>
    <t>실험동물 전반에 대한 이해 및 품질관리, 실험동물 관리 및 실험 등</t>
  </si>
  <si>
    <t>식물유래 유용물질 활용/식물신호전달 연구</t>
  </si>
  <si>
    <t>미생물 분리, 향균활성 검증</t>
  </si>
  <si>
    <t>전북 정읍시 입신길 181 한국생명공학연구원 전북분원</t>
  </si>
  <si>
    <t>크로마토그래피, HPLC 분석, 분리정제 기초실습</t>
  </si>
  <si>
    <t>세포배양, in vitro 활성 검증 기초실습</t>
  </si>
  <si>
    <t>소동물(제브라피쉬) 기반 유전체편집기술을 이용한 인간뇌질환모델 제작 및 활용</t>
  </si>
  <si>
    <t>유전자 발현 조사, 분자마커 개발, 유용 물질 분석</t>
  </si>
  <si>
    <t>유전자 교정 / 조직 동결 연구</t>
  </si>
  <si>
    <t>축산학, 수의학</t>
  </si>
  <si>
    <t>식물세포주 활용 화장품 첨가용 천연 보존제/방부제 탐색</t>
  </si>
  <si>
    <t>인공지능과 빅데이터를 활용한 신약개발 방법론 개발</t>
  </si>
  <si>
    <t>미세조류 분자생물학 연구(형질전환체 개발 및 특성분석)</t>
  </si>
  <si>
    <t>생명과학, 생명공학, 생물학, 화학, 화학공학</t>
  </si>
  <si>
    <t>미생물 기반 바이오센서/칩 개발</t>
  </si>
  <si>
    <t xml:space="preserve">화장품 신제형 및 생체 모사 소재 개발 </t>
  </si>
  <si>
    <t xml:space="preserve">미생물 분류 동정 방법 실습 </t>
  </si>
  <si>
    <t>희귀질환관련 유전자클로닝, 기능분석, 데이터 분석 등</t>
  </si>
  <si>
    <t>식물 및 미생물 유전분석</t>
  </si>
  <si>
    <t>식물조직배양, 유전자편집</t>
  </si>
  <si>
    <t>효소활성 및 동물실험 보조</t>
  </si>
  <si>
    <t>생명과학, 생명공학, 생물학, 생화학, 식품영양학</t>
  </si>
  <si>
    <t xml:space="preserve">① 기능성 소재의 분자생물학적 효능 평가를 위한 실험 방법 습득 ② 세포 또는 동물조직에서 유전자, 단백질 추출 및 발현량 측정실험 (qRT-PCT, Western blot) ③ In vitro 효소저해활성 이해 및 측정법 실습 </t>
  </si>
  <si>
    <t>화학, 식품공학, 농화학</t>
  </si>
  <si>
    <t>환경스트레스에 반응하는 식물 유전자의 분자특성 분석</t>
  </si>
  <si>
    <t>배추 개화기작 유전자의 기능분석</t>
  </si>
  <si>
    <t>① 해외로부터 확보한 생물자원의 증거표본 및 디지털 이미지 제작 실습 ② 식물표본관 및 해외식물추출물 은행 정리 ③ 해외추출물 제조의 전처리 실습, 해외생물소재의 DNA 추출 실습 등</t>
  </si>
  <si>
    <t>전기방사기반 나노섬유 제조 및 미세먼지 필터 개발</t>
  </si>
  <si>
    <t>미생물 배양 및 분석, 유전자 분리 및 분석</t>
  </si>
  <si>
    <t>(주)중소기업융합연합회 대전세종충남연합회</t>
    <phoneticPr fontId="1" type="noConversion"/>
  </si>
  <si>
    <t>1. 정부사업관리 : 청년내일채움공제 외
2. 사무국 업무 : 회원사 지원, 행사진행
3. 기타 : 행정업무</t>
    <phoneticPr fontId="1" type="noConversion"/>
  </si>
  <si>
    <t>대전광역시 유성구 가정북로 104 대전충남지방중소벤처기업청 214-4</t>
    <phoneticPr fontId="1" type="noConversion"/>
  </si>
  <si>
    <t>(단위 : 명)</t>
    <phoneticPr fontId="1" type="noConversion"/>
  </si>
  <si>
    <t>두잇나우 주식회사</t>
  </si>
  <si>
    <t>①태양광 조류퇴치기 연구 개발 보조 ②동물퇴치기 연구개발 보조</t>
  </si>
  <si>
    <t>대전 유성구 가정로 218 한국전자통신연구원 융합센터 3층 311호</t>
  </si>
  <si>
    <t>한국에너지기술연구원</t>
  </si>
  <si>
    <t>화학, 재료공학, 화학공학</t>
  </si>
  <si>
    <t>화학,화학공학,신소재, 응용화학, 공업화학</t>
  </si>
  <si>
    <t>화학, 화학공학, 고분자공학, 신소재공학, 에너지공학</t>
  </si>
  <si>
    <t>신소재공학, 화학공학</t>
  </si>
  <si>
    <t>신소재공학, 화학, 화학공학</t>
  </si>
  <si>
    <t>신소재, 물리, 화학, 화공</t>
  </si>
  <si>
    <t>화학, 재료공학, 화공, 기계공학 등 관련분야</t>
  </si>
  <si>
    <t>에너지공학, 고분자공학, 화학공학, 환경공학</t>
  </si>
  <si>
    <t>재료, 신소재공학, 화학공학 및 공학계열</t>
  </si>
  <si>
    <t>화학, 재료, 전자</t>
  </si>
  <si>
    <t>재료, 신소재, 화학, 
화학공학, 또는 공업화학</t>
  </si>
  <si>
    <t>기술경영⋅경영/공학계열 등</t>
  </si>
  <si>
    <t>화학, 재료공학</t>
  </si>
  <si>
    <t>① 고온세라믹 소재 합성
② 저온 세라믹 소재 합성
③ 합성소재의 물성평가</t>
  </si>
  <si>
    <t xml:space="preserve">① 나노 촉매 합성 ② 나노 입자 합성 ③ 촉매 반응 운전 보조 및 데이터 정리
</t>
  </si>
  <si>
    <t>① 분리막 포집공정 실험 보조
② 세라믹 제조공정 실험 보조
③ 분석장비 자료 정리</t>
  </si>
  <si>
    <t>① 차세대 에너지저장소자 전극 제작 및 분석
② 차세대 에너지저장(이차전지, 슈퍼커패시터) 소자 제작, 평가 및 연구보조</t>
  </si>
  <si>
    <t>①열전소자, 배터리전극 소재 합성 업무 보조
②열전소자 및 배터리 성능 평가
③ 실험 결과 분석 및 해석</t>
  </si>
  <si>
    <t>① 차세대 이차전지 전극소재 합성 및 특성분석
② 차세대 이차전지 전극 셀 제작 
③ 전기화학 커패시터용 나노소재 합성</t>
  </si>
  <si>
    <t>슈퍼 커패시터용 고분자 전해질 합성, 제조 및 전해질 전도도성능 측정 실험보조</t>
  </si>
  <si>
    <t>① 유도용융을 통한 SiOx Nano particle 합성
② 분무건조를 통해 SiOx NPs을 Micro particle로 조대화 및 CVD를 이용한 탄소코팅
③ 미세구조 분석 및 전기화학특성평가</t>
  </si>
  <si>
    <t>①3차원 배터리 전극 제조 및 평가
②배터리 나노소재 제조 및 평가
③디스플레이용 소재 제조 및 평가</t>
  </si>
  <si>
    <t>①전자재료 소재 제조 및 평가
②이차전지용 나노소재 제조 및 평가
③반도체 공정용 소재 제조 및 평가</t>
  </si>
  <si>
    <t>① 지식재산권 경영 운영 지원
② 기술마케팅 추진 지원</t>
  </si>
  <si>
    <t xml:space="preserve">① 광전기화학형 태양전지 제조 및 특성평가
② 준고체형 전해질 제조 및 특성평가
③ </t>
  </si>
  <si>
    <t>대전 유성구 가정로 152 한국에너지기술연구원(여정구)</t>
    <phoneticPr fontId="1" type="noConversion"/>
  </si>
  <si>
    <t>대전 유성구 가정로 152 한국에너지기술연구원(유정준)</t>
    <phoneticPr fontId="1" type="noConversion"/>
  </si>
  <si>
    <t>대전 유성구 가정로 152 한국에너지기술연구원(유충열)</t>
    <phoneticPr fontId="1" type="noConversion"/>
  </si>
  <si>
    <t>대전 유성구 가정로 152 한국에너지기술연구원(윤하나)</t>
    <phoneticPr fontId="1" type="noConversion"/>
  </si>
  <si>
    <t>대전 유성구 가정로 152 한국에너지기술연구원(이정현)</t>
    <phoneticPr fontId="1" type="noConversion"/>
  </si>
  <si>
    <t>대전 유성구 가정로 152 한국에너지기술연구원(장보윤)</t>
    <phoneticPr fontId="1" type="noConversion"/>
  </si>
  <si>
    <t>대전 유성구 가정로 152 한국에너지기술연구원(조용현)</t>
    <phoneticPr fontId="1" type="noConversion"/>
  </si>
  <si>
    <t>대전 유성구 가정로 152 한국에너지기술연구원(천동현)</t>
    <phoneticPr fontId="1" type="noConversion"/>
  </si>
  <si>
    <t>대전 유성구 가정로 152 한국에너지기술연구원(한경진)</t>
    <phoneticPr fontId="1" type="noConversion"/>
  </si>
  <si>
    <t>대전 유성구 가정로 152 한국에너지기술연구원(홍성진)</t>
    <phoneticPr fontId="1" type="noConversion"/>
  </si>
  <si>
    <t>대전 유성구 가정로 152 한국에너지기술연구원(김태우)</t>
    <phoneticPr fontId="1" type="noConversion"/>
  </si>
  <si>
    <t>화학,화학공학,</t>
    <phoneticPr fontId="1" type="noConversion"/>
  </si>
  <si>
    <t>① 다공성 물질 합성 및 분석
② 기체 흡착양 분앵
③ 데이타베이스 구축</t>
    <phoneticPr fontId="1" type="noConversion"/>
  </si>
  <si>
    <t>대전 유성구 가정로 152 한국에너지기술연구원(김현욱)</t>
    <phoneticPr fontId="1" type="noConversion"/>
  </si>
  <si>
    <t>대전 유성구 가정로 152 한국에너지기술연구원
연소배가스동 301-303호, 1연구동 206호(박지찬)</t>
    <phoneticPr fontId="1" type="noConversion"/>
  </si>
  <si>
    <t>화학공학, 환경공학, 기계공학, 화학</t>
    <phoneticPr fontId="1" type="noConversion"/>
  </si>
  <si>
    <t>① 그린 메탄 생산 공정 관련 자료 정리/조사
② CO2 메탄화 촉매 제조 및 성능 평가 보조
③ 바이오매스 고부가가치화 관련 실험 및 보조</t>
    <phoneticPr fontId="1" type="noConversion"/>
  </si>
  <si>
    <t>대전 유성구 가정로 152 한국에너지기술연구원(서명호)</t>
    <phoneticPr fontId="1" type="noConversion"/>
  </si>
  <si>
    <t>화학공학, 환경공학, 기계공학</t>
    <phoneticPr fontId="1" type="noConversion"/>
  </si>
  <si>
    <t>대전 유성구 가정로 152 한국에너지기술연구원(라호원)</t>
    <phoneticPr fontId="1" type="noConversion"/>
  </si>
  <si>
    <t>① 작용기가 도입된 고분자 합성
② 연료전지용 고분자 전해질막 제조
③ 전극용 이오노머 바인더 개발</t>
    <phoneticPr fontId="1" type="noConversion"/>
  </si>
  <si>
    <t>대전 유성구 가정로 152 한국에너지기술연구원(신동원)</t>
    <phoneticPr fontId="1" type="noConversion"/>
  </si>
  <si>
    <t>한국연구재단</t>
    <phoneticPr fontId="1" type="noConversion"/>
  </si>
  <si>
    <t>이공계열 우대</t>
    <phoneticPr fontId="1" type="noConversion"/>
  </si>
  <si>
    <t>① 연구과제 관리(평가, 기획, 성과확산 등) 지원
② 데이터 등 자료관리</t>
    <phoneticPr fontId="1" type="noConversion"/>
  </si>
  <si>
    <t>대전 유성구 가정로 201 한국연구재단</t>
  </si>
  <si>
    <t>전공무관</t>
    <phoneticPr fontId="1" type="noConversion"/>
  </si>
  <si>
    <t>①전공무관
②전공무관(MS오피스 활용가능자)
③전공무관(전산관련우대)
④전공무관(전산관련우대)</t>
    <phoneticPr fontId="1" type="noConversion"/>
  </si>
  <si>
    <r>
      <t xml:space="preserve">① IoT 스마트 제품 기획 및 사무보조
</t>
    </r>
    <r>
      <rPr>
        <sz val="10"/>
        <rFont val="맑은 고딕"/>
        <family val="3"/>
        <charset val="129"/>
      </rPr>
      <t>②</t>
    </r>
    <r>
      <rPr>
        <sz val="10"/>
        <rFont val="맑은 고딕"/>
        <family val="3"/>
        <charset val="129"/>
        <scheme val="minor"/>
      </rPr>
      <t xml:space="preserve"> IoT 스마트 제품 개발 및 보조</t>
    </r>
  </si>
  <si>
    <r>
      <t xml:space="preserve">①SPF 시설 청정도 유지관리 ②실험동물 사육기자재 관리 
</t>
    </r>
    <r>
      <rPr>
        <sz val="10"/>
        <rFont val="HY견고딕"/>
        <family val="1"/>
        <charset val="129"/>
      </rPr>
      <t>③</t>
    </r>
    <r>
      <rPr>
        <sz val="10"/>
        <rFont val="맑은 고딕"/>
        <family val="3"/>
        <charset val="129"/>
      </rPr>
      <t xml:space="preserve">실험동물연구센터 구역별 순환관리 </t>
    </r>
    <r>
      <rPr>
        <sz val="10"/>
        <rFont val="HY견고딕"/>
        <family val="1"/>
        <charset val="129"/>
      </rPr>
      <t>④</t>
    </r>
    <r>
      <rPr>
        <sz val="10"/>
        <rFont val="맑은 고딕"/>
        <family val="3"/>
        <charset val="129"/>
      </rPr>
      <t xml:space="preserve">실험동물 기술지원 보조 </t>
    </r>
    <r>
      <rPr>
        <sz val="10"/>
        <rFont val="HY견고딕"/>
        <family val="1"/>
        <charset val="129"/>
      </rPr>
      <t>⑤</t>
    </r>
    <r>
      <rPr>
        <sz val="10"/>
        <rFont val="맑은 고딕"/>
        <family val="3"/>
        <charset val="129"/>
      </rPr>
      <t xml:space="preserve">동물실험기기 관리 </t>
    </r>
    <r>
      <rPr>
        <sz val="10"/>
        <rFont val="HY견고딕"/>
        <family val="1"/>
        <charset val="129"/>
      </rPr>
      <t>⑥</t>
    </r>
    <r>
      <rPr>
        <sz val="10"/>
        <rFont val="맑은 고딕"/>
        <family val="3"/>
        <charset val="129"/>
      </rPr>
      <t>소독멸균장비 작동 및 관리</t>
    </r>
    <phoneticPr fontId="1" type="noConversion"/>
  </si>
  <si>
    <r>
      <t>①평생교육기관 간 네트워크 활성화 운영보조②평생교육 기초 및 현안 연구 보조③인문고전 및 연합교양대학 운영 보조</t>
    </r>
    <r>
      <rPr>
        <sz val="10"/>
        <rFont val="맑은 고딕"/>
        <family val="3"/>
        <charset val="129"/>
      </rPr>
      <t>④시민역량향상과정 운영보조⑤문해교육 운영 보조⑥대전학 특별 프로그램 운영 보조⑦시민대학 프로그램개발 및 학사운영 보조⑧배달강좌 운영 보조 등</t>
    </r>
    <phoneticPr fontId="1" type="noConversion"/>
  </si>
  <si>
    <r>
      <t xml:space="preserve">① 진원시스템 연구사업 보조
② 연구사업 신청서 작성 및 아이디어 회의
</t>
    </r>
    <r>
      <rPr>
        <sz val="10"/>
        <rFont val="바탕체"/>
        <family val="1"/>
        <charset val="129"/>
      </rPr>
      <t>③</t>
    </r>
    <r>
      <rPr>
        <sz val="10"/>
        <rFont val="맑은 고딕"/>
        <family val="3"/>
        <charset val="129"/>
      </rPr>
      <t xml:space="preserve"> 소프트웨어 개발 학습(샘플 모듈 개발)</t>
    </r>
    <phoneticPr fontId="1" type="noConversion"/>
  </si>
  <si>
    <t>충북 청주시 청원구 오창읍 연구단지로 30 한국생명공학연구원 
오창분원(대전-오창 간 출퇴근버스 운영)</t>
    <phoneticPr fontId="1" type="noConversion"/>
  </si>
  <si>
    <t>1명: 서구유성센터(대전 서구 대덕대로 235, 3층(둔산동, KEB하나은행 둔산지점 건물))
1명: 북부지점(대전 유성구 가정북로 96, 3층(장동,대전경제통상진흥원))
1명: 동부지점(대전 동구 동서대로 1629-6, 2층(홍도동, 부광빌딩))</t>
    <phoneticPr fontId="1" type="noConversion"/>
  </si>
  <si>
    <t>한국생명공학연구원</t>
    <phoneticPr fontId="1" type="noConversion"/>
  </si>
  <si>
    <t>① 석탄 가스화 관련 자료 정리/조사
② 석탄 슬러리 제조 및 성능 평가 보조</t>
    <phoneticPr fontId="1" type="noConversion"/>
  </si>
  <si>
    <t>한국연구재단</t>
    <phoneticPr fontId="1" type="noConversion"/>
  </si>
  <si>
    <t>&lt;합성석유 및 초고부가 화학원료물질 생산용 촉매 개발 연구 체험/보조&gt;
① 촉매 합성실험,    ② 촉매 특성분석    ③ 촉매 성능평가</t>
    <phoneticPr fontId="1" type="noConversion"/>
  </si>
  <si>
    <t>대전세종연구원</t>
    <phoneticPr fontId="1" type="noConversion"/>
  </si>
  <si>
    <t>대전테크노파크</t>
    <phoneticPr fontId="1" type="noConversion"/>
  </si>
  <si>
    <t>대전고암미술문화재단</t>
    <phoneticPr fontId="1" type="noConversion"/>
  </si>
  <si>
    <t>대전복지재단</t>
    <phoneticPr fontId="1" type="noConversion"/>
  </si>
  <si>
    <t>(주)중소기업융합연합회
대전세종충남연합회</t>
    <phoneticPr fontId="1" type="noConversion"/>
  </si>
  <si>
    <t>1-1-1</t>
    <phoneticPr fontId="1" type="noConversion"/>
  </si>
  <si>
    <t>1-1-2</t>
    <phoneticPr fontId="1" type="noConversion"/>
  </si>
  <si>
    <t>1-1-3</t>
    <phoneticPr fontId="1" type="noConversion"/>
  </si>
  <si>
    <t>1-1-4</t>
    <phoneticPr fontId="1" type="noConversion"/>
  </si>
  <si>
    <t>1-1-5</t>
    <phoneticPr fontId="1" type="noConversion"/>
  </si>
  <si>
    <t>1-1-6</t>
    <phoneticPr fontId="1" type="noConversion"/>
  </si>
  <si>
    <t>1-1-7</t>
    <phoneticPr fontId="1" type="noConversion"/>
  </si>
  <si>
    <t>1-1-8</t>
    <phoneticPr fontId="1" type="noConversion"/>
  </si>
  <si>
    <t>1-1-9</t>
    <phoneticPr fontId="1" type="noConversion"/>
  </si>
  <si>
    <t>1-1-10</t>
    <phoneticPr fontId="1" type="noConversion"/>
  </si>
  <si>
    <t>1-1-11</t>
    <phoneticPr fontId="1" type="noConversion"/>
  </si>
  <si>
    <t>1-1-12</t>
    <phoneticPr fontId="1" type="noConversion"/>
  </si>
  <si>
    <t>1-1-13</t>
    <phoneticPr fontId="1" type="noConversion"/>
  </si>
  <si>
    <t>1-1-14</t>
    <phoneticPr fontId="1" type="noConversion"/>
  </si>
  <si>
    <t>1-1-15</t>
    <phoneticPr fontId="1" type="noConversion"/>
  </si>
  <si>
    <t>1-1-16</t>
    <phoneticPr fontId="1" type="noConversion"/>
  </si>
  <si>
    <t>1-1-17</t>
    <phoneticPr fontId="1" type="noConversion"/>
  </si>
  <si>
    <t>1-1-18</t>
    <phoneticPr fontId="1" type="noConversion"/>
  </si>
  <si>
    <t>1-1-19</t>
    <phoneticPr fontId="1" type="noConversion"/>
  </si>
  <si>
    <t>1-1-20</t>
    <phoneticPr fontId="1" type="noConversion"/>
  </si>
  <si>
    <t>1-1-21</t>
    <phoneticPr fontId="1" type="noConversion"/>
  </si>
  <si>
    <t>1-1-22</t>
    <phoneticPr fontId="1" type="noConversion"/>
  </si>
  <si>
    <t>1-1-23</t>
    <phoneticPr fontId="1" type="noConversion"/>
  </si>
  <si>
    <t>1-1-24</t>
    <phoneticPr fontId="1" type="noConversion"/>
  </si>
  <si>
    <t>1-1-25</t>
    <phoneticPr fontId="1" type="noConversion"/>
  </si>
  <si>
    <t>1-1-26</t>
    <phoneticPr fontId="1" type="noConversion"/>
  </si>
  <si>
    <t>1-1-27</t>
    <phoneticPr fontId="1" type="noConversion"/>
  </si>
  <si>
    <t>1-1-28</t>
    <phoneticPr fontId="1" type="noConversion"/>
  </si>
  <si>
    <t>1-1-29</t>
    <phoneticPr fontId="1" type="noConversion"/>
  </si>
  <si>
    <t>1-2-1</t>
    <phoneticPr fontId="1" type="noConversion"/>
  </si>
  <si>
    <t>1-2-2</t>
    <phoneticPr fontId="1" type="noConversion"/>
  </si>
  <si>
    <t>1-2-3</t>
    <phoneticPr fontId="1" type="noConversion"/>
  </si>
  <si>
    <t>1-2-4</t>
    <phoneticPr fontId="1" type="noConversion"/>
  </si>
  <si>
    <t>1-2-5</t>
    <phoneticPr fontId="1" type="noConversion"/>
  </si>
  <si>
    <t>1-2-6</t>
    <phoneticPr fontId="1" type="noConversion"/>
  </si>
  <si>
    <t>1-2-7</t>
    <phoneticPr fontId="1" type="noConversion"/>
  </si>
  <si>
    <t>1-3-1</t>
    <phoneticPr fontId="1" type="noConversion"/>
  </si>
  <si>
    <t>1-3-2</t>
    <phoneticPr fontId="1" type="noConversion"/>
  </si>
  <si>
    <t>1-3-3</t>
    <phoneticPr fontId="1" type="noConversion"/>
  </si>
  <si>
    <t>1-3-4</t>
    <phoneticPr fontId="1" type="noConversion"/>
  </si>
  <si>
    <t>1-4-1</t>
    <phoneticPr fontId="1" type="noConversion"/>
  </si>
  <si>
    <t>1-4-2</t>
    <phoneticPr fontId="1" type="noConversion"/>
  </si>
  <si>
    <t>1-4-3</t>
    <phoneticPr fontId="1" type="noConversion"/>
  </si>
  <si>
    <t>1-5-1</t>
    <phoneticPr fontId="1" type="noConversion"/>
  </si>
  <si>
    <t>1-6-1</t>
    <phoneticPr fontId="1" type="noConversion"/>
  </si>
  <si>
    <t>1-7-1</t>
    <phoneticPr fontId="1" type="noConversion"/>
  </si>
  <si>
    <t>1-8-1</t>
    <phoneticPr fontId="1" type="noConversion"/>
  </si>
  <si>
    <t>1-8-2</t>
    <phoneticPr fontId="1" type="noConversion"/>
  </si>
  <si>
    <t>1-2-1-1</t>
    <phoneticPr fontId="1" type="noConversion"/>
  </si>
  <si>
    <t>1-2-1-2</t>
    <phoneticPr fontId="1" type="noConversion"/>
  </si>
  <si>
    <t>1-2-1-3</t>
    <phoneticPr fontId="1" type="noConversion"/>
  </si>
  <si>
    <t>1-2-1-4</t>
    <phoneticPr fontId="1" type="noConversion"/>
  </si>
  <si>
    <t>1-2-2-1</t>
    <phoneticPr fontId="1" type="noConversion"/>
  </si>
  <si>
    <t>1-2-2-2</t>
    <phoneticPr fontId="1" type="noConversion"/>
  </si>
  <si>
    <t>1-2-3-1</t>
    <phoneticPr fontId="1" type="noConversion"/>
  </si>
  <si>
    <t>1-2-4-1</t>
    <phoneticPr fontId="1" type="noConversion"/>
  </si>
  <si>
    <t>1-3-1-1</t>
    <phoneticPr fontId="1" type="noConversion"/>
  </si>
  <si>
    <t>1-3-1-2</t>
    <phoneticPr fontId="1" type="noConversion"/>
  </si>
  <si>
    <t>1-3-1-3</t>
    <phoneticPr fontId="1" type="noConversion"/>
  </si>
  <si>
    <t>1-3-1-4</t>
    <phoneticPr fontId="1" type="noConversion"/>
  </si>
  <si>
    <t>1-3-2-1</t>
    <phoneticPr fontId="1" type="noConversion"/>
  </si>
  <si>
    <t>1-3-3-1</t>
    <phoneticPr fontId="1" type="noConversion"/>
  </si>
  <si>
    <t>2-1</t>
    <phoneticPr fontId="1" type="noConversion"/>
  </si>
  <si>
    <t>3-1</t>
    <phoneticPr fontId="1" type="noConversion"/>
  </si>
  <si>
    <t>5-1</t>
    <phoneticPr fontId="1" type="noConversion"/>
  </si>
  <si>
    <t>5-2</t>
    <phoneticPr fontId="1" type="noConversion"/>
  </si>
  <si>
    <t xml:space="preserve">
한국한의학연구원</t>
    <phoneticPr fontId="1" type="noConversion"/>
  </si>
  <si>
    <t>5-3</t>
  </si>
  <si>
    <t>5-4</t>
  </si>
  <si>
    <t>5-5</t>
  </si>
  <si>
    <t>5-6</t>
  </si>
  <si>
    <t>5-7</t>
  </si>
  <si>
    <t>5-8</t>
  </si>
  <si>
    <t>5-9</t>
  </si>
  <si>
    <t>6-1</t>
    <phoneticPr fontId="1" type="noConversion"/>
  </si>
  <si>
    <t>6-2</t>
    <phoneticPr fontId="1" type="noConversion"/>
  </si>
  <si>
    <t>6-3</t>
  </si>
  <si>
    <t>6-4</t>
  </si>
  <si>
    <t>6-5</t>
  </si>
  <si>
    <t>6-6</t>
  </si>
  <si>
    <t>7-1</t>
    <phoneticPr fontId="1" type="noConversion"/>
  </si>
  <si>
    <t>7-2</t>
    <phoneticPr fontId="1" type="noConversion"/>
  </si>
  <si>
    <t>8-1</t>
    <phoneticPr fontId="1" type="noConversion"/>
  </si>
  <si>
    <t>9-1</t>
    <phoneticPr fontId="1" type="noConversion"/>
  </si>
  <si>
    <t>9-2</t>
    <phoneticPr fontId="1" type="noConversion"/>
  </si>
  <si>
    <t>10-1</t>
    <phoneticPr fontId="1" type="noConversion"/>
  </si>
  <si>
    <t>11-1</t>
    <phoneticPr fontId="1" type="noConversion"/>
  </si>
  <si>
    <t>12-1</t>
    <phoneticPr fontId="1" type="noConversion"/>
  </si>
  <si>
    <t>12-2</t>
    <phoneticPr fontId="1" type="noConversion"/>
  </si>
  <si>
    <t>12-3</t>
  </si>
  <si>
    <t>12-4</t>
  </si>
  <si>
    <t>12-5</t>
  </si>
  <si>
    <t>13-1</t>
    <phoneticPr fontId="1" type="noConversion"/>
  </si>
  <si>
    <t>14-1</t>
    <phoneticPr fontId="1" type="noConversion"/>
  </si>
  <si>
    <t>15-1</t>
    <phoneticPr fontId="1" type="noConversion"/>
  </si>
  <si>
    <t>16-1</t>
    <phoneticPr fontId="1" type="noConversion"/>
  </si>
  <si>
    <t>17-1</t>
    <phoneticPr fontId="1" type="noConversion"/>
  </si>
  <si>
    <t>18-1</t>
    <phoneticPr fontId="1" type="noConversion"/>
  </si>
  <si>
    <t>19-1</t>
    <phoneticPr fontId="1" type="noConversion"/>
  </si>
  <si>
    <t>20-1</t>
    <phoneticPr fontId="1" type="noConversion"/>
  </si>
  <si>
    <t>21-1</t>
    <phoneticPr fontId="1" type="noConversion"/>
  </si>
  <si>
    <t>4-1</t>
    <phoneticPr fontId="1" type="noConversion"/>
  </si>
  <si>
    <t>4-2</t>
    <phoneticPr fontId="1" type="noConversion"/>
  </si>
  <si>
    <t>4-4</t>
    <phoneticPr fontId="1" type="noConversion"/>
  </si>
  <si>
    <t>4-5</t>
    <phoneticPr fontId="1" type="noConversion"/>
  </si>
  <si>
    <t>4-6</t>
    <phoneticPr fontId="1" type="noConversion"/>
  </si>
  <si>
    <t>4-7</t>
    <phoneticPr fontId="1" type="noConversion"/>
  </si>
  <si>
    <t>4-8</t>
    <phoneticPr fontId="1" type="noConversion"/>
  </si>
  <si>
    <t>4-9</t>
    <phoneticPr fontId="1" type="noConversion"/>
  </si>
  <si>
    <t>4-10</t>
    <phoneticPr fontId="1" type="noConversion"/>
  </si>
  <si>
    <t>4-11</t>
    <phoneticPr fontId="1" type="noConversion"/>
  </si>
  <si>
    <t>4-12</t>
    <phoneticPr fontId="1" type="noConversion"/>
  </si>
  <si>
    <t>4-13</t>
    <phoneticPr fontId="1" type="noConversion"/>
  </si>
  <si>
    <t>4-14</t>
    <phoneticPr fontId="1" type="noConversion"/>
  </si>
  <si>
    <t>4-15</t>
    <phoneticPr fontId="1" type="noConversion"/>
  </si>
  <si>
    <t>4-16</t>
    <phoneticPr fontId="1" type="noConversion"/>
  </si>
  <si>
    <t>4-17</t>
    <phoneticPr fontId="1" type="noConversion"/>
  </si>
  <si>
    <t>4-3</t>
    <phoneticPr fontId="1" type="noConversion"/>
  </si>
  <si>
    <t>2018년 상반기 대전드림 과학인재양성사업 신청(현장실습형)</t>
    <phoneticPr fontId="1" type="noConversion"/>
  </si>
  <si>
    <t>근로지 번호</t>
    <phoneticPr fontId="1" type="noConversion"/>
  </si>
  <si>
    <t>모집인원</t>
    <phoneticPr fontId="1" type="noConversion"/>
  </si>
  <si>
    <t>근로내용</t>
    <phoneticPr fontId="1" type="noConversion"/>
  </si>
  <si>
    <t>대전도시공사</t>
    <phoneticPr fontId="1" type="noConversion"/>
  </si>
  <si>
    <t>22-1</t>
    <phoneticPr fontId="1" type="noConversion"/>
  </si>
  <si>
    <t>경영학과 등(경상계열)</t>
    <phoneticPr fontId="1" type="noConversion"/>
  </si>
  <si>
    <t>아파트 분양 관련업무</t>
  </si>
  <si>
    <t>대전광역시 중구 중앙로118 대전도시공사</t>
    <phoneticPr fontId="1" type="noConversion"/>
  </si>
  <si>
    <t>㈜제이오텍</t>
  </si>
  <si>
    <t>23-1</t>
    <phoneticPr fontId="1" type="noConversion"/>
  </si>
  <si>
    <t>기계공학, 기계설계공학, 자동차공학, 유체공학</t>
  </si>
  <si>
    <t>①시험기기 시스템 셋업 및 실험 보조, 데이터 분석 참여 ②폐회로 풍동량 측정 및 실험 보조, 데이터 분석참여</t>
  </si>
  <si>
    <t>대전 유성구 테크노2로 153
㈜제이오텍 기술연구소</t>
  </si>
  <si>
    <t>대전도시철도공사</t>
    <phoneticPr fontId="1" type="noConversion"/>
  </si>
  <si>
    <t>24-1</t>
    <phoneticPr fontId="1" type="noConversion"/>
  </si>
  <si>
    <t>홍보, 행정</t>
    <phoneticPr fontId="1" type="noConversion"/>
  </si>
  <si>
    <t>① 홍보 업무 보조 
    (사진기록 정리, 사진촬영 등 홍보 관련 업무)</t>
    <phoneticPr fontId="1" type="noConversion"/>
  </si>
  <si>
    <t>대전 서구 월드컵대로 480(월평동)
대전도시철도공사 기획예산팀</t>
    <phoneticPr fontId="1" type="noConversion"/>
  </si>
  <si>
    <t>24-2</t>
    <phoneticPr fontId="1" type="noConversion"/>
  </si>
  <si>
    <t>전공 무관</t>
    <phoneticPr fontId="1" type="noConversion"/>
  </si>
  <si>
    <t>① 8개 역사 고객안내 등 역무 보조 업무</t>
    <phoneticPr fontId="1" type="noConversion"/>
  </si>
  <si>
    <t>대전도시철도공사 각 역사
(판암역, 대전역, 중앙로역, 용문역, 탄방역, 갑천역,
현충원역, 월드컵경기장역)</t>
    <phoneticPr fontId="1" type="noConversion"/>
  </si>
  <si>
    <t>24-3</t>
    <phoneticPr fontId="1" type="noConversion"/>
  </si>
  <si>
    <t>교통분야, 
외국어(영어) 분야</t>
    <phoneticPr fontId="1" type="noConversion"/>
  </si>
  <si>
    <r>
      <t xml:space="preserve">① 2호선 등 신규노선 타당성 분석
</t>
    </r>
    <r>
      <rPr>
        <sz val="11"/>
        <rFont val="맑은 고딕"/>
        <family val="3"/>
        <charset val="129"/>
      </rPr>
      <t>② 신교통분야 사업 자료 작성 등</t>
    </r>
    <phoneticPr fontId="1" type="noConversion"/>
  </si>
  <si>
    <t>대전 서구 월드컵대로 480(월평동)
대전도시철도공사 철도사업팀</t>
    <phoneticPr fontId="1" type="noConversion"/>
  </si>
  <si>
    <t>4-18</t>
    <phoneticPr fontId="1" type="noConversion"/>
  </si>
  <si>
    <t>신소재, 재료, 화학(공)</t>
  </si>
  <si>
    <t>① 태양광 모듈 제작 연구
② 태양광 모듈 재활용 및 재사용 연구
③ 태양광 모듈 소재 활용 연구</t>
  </si>
  <si>
    <t>대전 유성구 가정로 152 한국에너지기술연구원(이진석)</t>
    <phoneticPr fontId="1" type="noConversion"/>
  </si>
  <si>
    <t>4-19</t>
    <phoneticPr fontId="1" type="noConversion"/>
  </si>
  <si>
    <t>화학공학, 화학</t>
  </si>
  <si>
    <t>① 수소 및 합성가스 생산용 촉매제조 ② 특성분석 ③ 실험보조</t>
  </si>
  <si>
    <t>대전광역시 유성구 가정로 152, 한국에너지기술연구원 수소연구실(구기영)</t>
    <phoneticPr fontId="1" type="noConversion"/>
  </si>
  <si>
    <t>24개 기관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</si>
</sst>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mm&quot;월&quot;\ dd&quot;일&quot;"/>
  </numFmts>
  <fonts count="2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0"/>
      <color rgb="FF0000FF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3"/>
      <name val="맑은 고딕"/>
      <family val="3"/>
      <charset val="129"/>
      <scheme val="minor"/>
    </font>
    <font>
      <sz val="10"/>
      <name val="HY견고딕"/>
      <family val="1"/>
      <charset val="129"/>
    </font>
    <font>
      <sz val="10"/>
      <name val="바탕체"/>
      <family val="1"/>
      <charset val="129"/>
    </font>
    <font>
      <b/>
      <sz val="12"/>
      <color rgb="FF0000FF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</font>
    <font>
      <sz val="10"/>
      <color rgb="FF0000FF"/>
      <name val="맑은 고딕"/>
      <family val="2"/>
      <charset val="129"/>
      <scheme val="minor"/>
    </font>
    <font>
      <b/>
      <sz val="11"/>
      <color rgb="FF0000FF"/>
      <name val="맑은 고딕"/>
      <family val="2"/>
      <charset val="129"/>
      <scheme val="minor"/>
    </font>
    <font>
      <sz val="10"/>
      <color rgb="FF0000FF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2" borderId="1" applyNumberFormat="0" applyFont="0" applyAlignment="0" applyProtection="0">
      <alignment vertical="center"/>
    </xf>
  </cellStyleXfs>
  <cellXfs count="73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 applyBorder="1" applyAlignment="1">
      <alignment horizontal="right" vertical="center" indent="6"/>
    </xf>
    <xf numFmtId="0" fontId="2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3" fillId="4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177" fontId="15" fillId="0" borderId="2" xfId="0" quotePrefix="1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6" fillId="0" borderId="2" xfId="0" quotePrefix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5" fillId="0" borderId="2" xfId="0" quotePrefix="1" applyFont="1" applyFill="1" applyBorder="1" applyAlignment="1">
      <alignment horizontal="center" vertical="center"/>
    </xf>
    <xf numFmtId="0" fontId="16" fillId="0" borderId="2" xfId="0" quotePrefix="1" applyFont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22" fillId="3" borderId="2" xfId="0" quotePrefix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176" fontId="9" fillId="0" borderId="2" xfId="0" applyNumberFormat="1" applyFont="1" applyFill="1" applyBorder="1" applyAlignment="1">
      <alignment horizontal="left" vertical="center" wrapText="1"/>
    </xf>
    <xf numFmtId="176" fontId="22" fillId="3" borderId="2" xfId="0" applyNumberFormat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0" fontId="8" fillId="0" borderId="2" xfId="0" quotePrefix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22" fillId="3" borderId="2" xfId="1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26" fillId="3" borderId="2" xfId="0" quotePrefix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vertical="center" wrapText="1"/>
    </xf>
    <xf numFmtId="0" fontId="23" fillId="3" borderId="2" xfId="0" applyFont="1" applyFill="1" applyBorder="1" applyAlignment="1">
      <alignment vertical="center" wrapText="1"/>
    </xf>
    <xf numFmtId="0" fontId="0" fillId="0" borderId="2" xfId="0" quotePrefix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메모" xfId="1" builtinId="10"/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F188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5" sqref="B5"/>
    </sheetView>
  </sheetViews>
  <sheetFormatPr defaultRowHeight="16.5" x14ac:dyDescent="0.3"/>
  <cols>
    <col min="1" max="1" width="9.125" bestFit="1" customWidth="1"/>
    <col min="2" max="2" width="23.25" style="5" bestFit="1" customWidth="1"/>
    <col min="3" max="3" width="34.125" style="4" customWidth="1"/>
    <col min="4" max="4" width="9.25" style="5" bestFit="1" customWidth="1"/>
    <col min="5" max="5" width="64.5" style="4" customWidth="1"/>
    <col min="6" max="6" width="48.875" style="4" customWidth="1"/>
  </cols>
  <sheetData>
    <row r="1" spans="1:6" ht="60" customHeight="1" x14ac:dyDescent="0.3">
      <c r="A1" s="9" t="s">
        <v>361</v>
      </c>
      <c r="B1" s="9"/>
      <c r="C1" s="9"/>
      <c r="D1" s="9"/>
      <c r="E1" s="9"/>
      <c r="F1" s="9"/>
    </row>
    <row r="2" spans="1:6" ht="39.75" customHeight="1" x14ac:dyDescent="0.3">
      <c r="F2" s="8" t="s">
        <v>170</v>
      </c>
    </row>
    <row r="3" spans="1:6" s="7" customFormat="1" ht="30.75" customHeight="1" x14ac:dyDescent="0.3">
      <c r="A3" s="11" t="s">
        <v>362</v>
      </c>
      <c r="B3" s="11" t="s">
        <v>2</v>
      </c>
      <c r="C3" s="11" t="s">
        <v>0</v>
      </c>
      <c r="D3" s="11" t="s">
        <v>363</v>
      </c>
      <c r="E3" s="11" t="s">
        <v>364</v>
      </c>
      <c r="F3" s="11" t="s">
        <v>1</v>
      </c>
    </row>
    <row r="4" spans="1:6" ht="30" customHeight="1" x14ac:dyDescent="0.3">
      <c r="A4" s="12"/>
      <c r="B4" s="13" t="s">
        <v>396</v>
      </c>
      <c r="C4" s="14"/>
      <c r="D4" s="13">
        <f>D5+D68+D71+D73+D93+D103+D110+D113+D115+D118+D120+D122+D128+D130+D132+D134+D136+D138+D140+D142+D144+D146+D148+D150</f>
        <v>230</v>
      </c>
      <c r="E4" s="14"/>
      <c r="F4" s="14"/>
    </row>
    <row r="5" spans="1:6" s="7" customFormat="1" ht="30" customHeight="1" x14ac:dyDescent="0.3">
      <c r="A5" s="15">
        <v>1</v>
      </c>
      <c r="B5" s="16" t="s">
        <v>104</v>
      </c>
      <c r="C5" s="17"/>
      <c r="D5" s="15">
        <f>SUM(D6:D67)</f>
        <v>80</v>
      </c>
      <c r="E5" s="18"/>
      <c r="F5" s="18"/>
    </row>
    <row r="6" spans="1:6" s="3" customFormat="1" ht="30" customHeight="1" x14ac:dyDescent="0.3">
      <c r="A6" s="19" t="s">
        <v>243</v>
      </c>
      <c r="B6" s="20" t="s">
        <v>234</v>
      </c>
      <c r="C6" s="21" t="s">
        <v>110</v>
      </c>
      <c r="D6" s="22">
        <v>2</v>
      </c>
      <c r="E6" s="23" t="s">
        <v>111</v>
      </c>
      <c r="F6" s="24" t="s">
        <v>107</v>
      </c>
    </row>
    <row r="7" spans="1:6" s="3" customFormat="1" ht="27" customHeight="1" x14ac:dyDescent="0.3">
      <c r="A7" s="19" t="s">
        <v>244</v>
      </c>
      <c r="B7" s="20" t="s">
        <v>234</v>
      </c>
      <c r="C7" s="21" t="s">
        <v>110</v>
      </c>
      <c r="D7" s="22">
        <v>2</v>
      </c>
      <c r="E7" s="23" t="s">
        <v>112</v>
      </c>
      <c r="F7" s="24" t="s">
        <v>107</v>
      </c>
    </row>
    <row r="8" spans="1:6" s="3" customFormat="1" ht="21.75" customHeight="1" x14ac:dyDescent="0.3">
      <c r="A8" s="19" t="s">
        <v>245</v>
      </c>
      <c r="B8" s="20" t="s">
        <v>234</v>
      </c>
      <c r="C8" s="21" t="s">
        <v>110</v>
      </c>
      <c r="D8" s="22">
        <v>1</v>
      </c>
      <c r="E8" s="24" t="s">
        <v>113</v>
      </c>
      <c r="F8" s="24" t="s">
        <v>107</v>
      </c>
    </row>
    <row r="9" spans="1:6" s="3" customFormat="1" ht="30" customHeight="1" x14ac:dyDescent="0.3">
      <c r="A9" s="19" t="s">
        <v>246</v>
      </c>
      <c r="B9" s="20" t="s">
        <v>234</v>
      </c>
      <c r="C9" s="21" t="s">
        <v>110</v>
      </c>
      <c r="D9" s="22">
        <v>2</v>
      </c>
      <c r="E9" s="24" t="s">
        <v>114</v>
      </c>
      <c r="F9" s="24" t="s">
        <v>107</v>
      </c>
    </row>
    <row r="10" spans="1:6" s="3" customFormat="1" ht="30" customHeight="1" x14ac:dyDescent="0.3">
      <c r="A10" s="19" t="s">
        <v>247</v>
      </c>
      <c r="B10" s="20" t="s">
        <v>234</v>
      </c>
      <c r="C10" s="21" t="s">
        <v>110</v>
      </c>
      <c r="D10" s="22">
        <v>2</v>
      </c>
      <c r="E10" s="24" t="s">
        <v>115</v>
      </c>
      <c r="F10" s="24" t="s">
        <v>107</v>
      </c>
    </row>
    <row r="11" spans="1:6" s="3" customFormat="1" ht="36" customHeight="1" x14ac:dyDescent="0.3">
      <c r="A11" s="19" t="s">
        <v>248</v>
      </c>
      <c r="B11" s="20" t="s">
        <v>234</v>
      </c>
      <c r="C11" s="21" t="s">
        <v>110</v>
      </c>
      <c r="D11" s="22">
        <v>2</v>
      </c>
      <c r="E11" s="25" t="s">
        <v>116</v>
      </c>
      <c r="F11" s="24" t="s">
        <v>107</v>
      </c>
    </row>
    <row r="12" spans="1:6" s="3" customFormat="1" ht="30" customHeight="1" x14ac:dyDescent="0.3">
      <c r="A12" s="19" t="s">
        <v>249</v>
      </c>
      <c r="B12" s="20" t="s">
        <v>234</v>
      </c>
      <c r="C12" s="21" t="s">
        <v>110</v>
      </c>
      <c r="D12" s="22">
        <v>1</v>
      </c>
      <c r="E12" s="26" t="s">
        <v>166</v>
      </c>
      <c r="F12" s="24" t="s">
        <v>107</v>
      </c>
    </row>
    <row r="13" spans="1:6" s="3" customFormat="1" ht="30" customHeight="1" x14ac:dyDescent="0.3">
      <c r="A13" s="19" t="s">
        <v>250</v>
      </c>
      <c r="B13" s="20" t="s">
        <v>234</v>
      </c>
      <c r="C13" s="21" t="s">
        <v>110</v>
      </c>
      <c r="D13" s="22">
        <v>3</v>
      </c>
      <c r="E13" s="24" t="s">
        <v>120</v>
      </c>
      <c r="F13" s="24" t="s">
        <v>107</v>
      </c>
    </row>
    <row r="14" spans="1:6" s="3" customFormat="1" ht="30" customHeight="1" x14ac:dyDescent="0.3">
      <c r="A14" s="19" t="s">
        <v>251</v>
      </c>
      <c r="B14" s="20" t="s">
        <v>234</v>
      </c>
      <c r="C14" s="21" t="s">
        <v>110</v>
      </c>
      <c r="D14" s="22">
        <v>1</v>
      </c>
      <c r="E14" s="24" t="s">
        <v>121</v>
      </c>
      <c r="F14" s="24" t="s">
        <v>107</v>
      </c>
    </row>
    <row r="15" spans="1:6" s="3" customFormat="1" ht="30" customHeight="1" x14ac:dyDescent="0.3">
      <c r="A15" s="19" t="s">
        <v>252</v>
      </c>
      <c r="B15" s="20" t="s">
        <v>234</v>
      </c>
      <c r="C15" s="21" t="s">
        <v>110</v>
      </c>
      <c r="D15" s="22">
        <v>1</v>
      </c>
      <c r="E15" s="27" t="s">
        <v>122</v>
      </c>
      <c r="F15" s="24" t="s">
        <v>107</v>
      </c>
    </row>
    <row r="16" spans="1:6" s="3" customFormat="1" ht="30" customHeight="1" x14ac:dyDescent="0.3">
      <c r="A16" s="19" t="s">
        <v>253</v>
      </c>
      <c r="B16" s="20" t="s">
        <v>234</v>
      </c>
      <c r="C16" s="21" t="s">
        <v>110</v>
      </c>
      <c r="D16" s="22">
        <v>1</v>
      </c>
      <c r="E16" s="24" t="s">
        <v>123</v>
      </c>
      <c r="F16" s="24" t="s">
        <v>107</v>
      </c>
    </row>
    <row r="17" spans="1:6" s="3" customFormat="1" ht="30" customHeight="1" x14ac:dyDescent="0.3">
      <c r="A17" s="19" t="s">
        <v>254</v>
      </c>
      <c r="B17" s="20" t="s">
        <v>234</v>
      </c>
      <c r="C17" s="21" t="s">
        <v>110</v>
      </c>
      <c r="D17" s="22">
        <v>1</v>
      </c>
      <c r="E17" s="24" t="s">
        <v>125</v>
      </c>
      <c r="F17" s="24" t="s">
        <v>107</v>
      </c>
    </row>
    <row r="18" spans="1:6" s="3" customFormat="1" ht="30" customHeight="1" x14ac:dyDescent="0.3">
      <c r="A18" s="19" t="s">
        <v>255</v>
      </c>
      <c r="B18" s="20" t="s">
        <v>234</v>
      </c>
      <c r="C18" s="21" t="s">
        <v>110</v>
      </c>
      <c r="D18" s="22">
        <v>1</v>
      </c>
      <c r="E18" s="28" t="s">
        <v>126</v>
      </c>
      <c r="F18" s="24" t="s">
        <v>107</v>
      </c>
    </row>
    <row r="19" spans="1:6" s="3" customFormat="1" ht="30" customHeight="1" x14ac:dyDescent="0.3">
      <c r="A19" s="19" t="s">
        <v>256</v>
      </c>
      <c r="B19" s="20" t="s">
        <v>234</v>
      </c>
      <c r="C19" s="21" t="s">
        <v>110</v>
      </c>
      <c r="D19" s="22">
        <v>1</v>
      </c>
      <c r="E19" s="24" t="s">
        <v>124</v>
      </c>
      <c r="F19" s="24" t="s">
        <v>107</v>
      </c>
    </row>
    <row r="20" spans="1:6" s="3" customFormat="1" ht="30" customHeight="1" x14ac:dyDescent="0.3">
      <c r="A20" s="19" t="s">
        <v>257</v>
      </c>
      <c r="B20" s="20" t="s">
        <v>234</v>
      </c>
      <c r="C20" s="21" t="s">
        <v>110</v>
      </c>
      <c r="D20" s="22">
        <v>1</v>
      </c>
      <c r="E20" s="24" t="s">
        <v>128</v>
      </c>
      <c r="F20" s="24" t="s">
        <v>107</v>
      </c>
    </row>
    <row r="21" spans="1:6" s="3" customFormat="1" ht="30" customHeight="1" x14ac:dyDescent="0.3">
      <c r="A21" s="19" t="s">
        <v>258</v>
      </c>
      <c r="B21" s="20" t="s">
        <v>234</v>
      </c>
      <c r="C21" s="21" t="s">
        <v>110</v>
      </c>
      <c r="D21" s="22">
        <v>1</v>
      </c>
      <c r="E21" s="24" t="s">
        <v>130</v>
      </c>
      <c r="F21" s="24" t="s">
        <v>107</v>
      </c>
    </row>
    <row r="22" spans="1:6" s="3" customFormat="1" ht="30" customHeight="1" x14ac:dyDescent="0.3">
      <c r="A22" s="19" t="s">
        <v>259</v>
      </c>
      <c r="B22" s="20" t="s">
        <v>234</v>
      </c>
      <c r="C22" s="21" t="s">
        <v>110</v>
      </c>
      <c r="D22" s="22">
        <v>1</v>
      </c>
      <c r="E22" s="24" t="s">
        <v>131</v>
      </c>
      <c r="F22" s="24" t="s">
        <v>107</v>
      </c>
    </row>
    <row r="23" spans="1:6" s="3" customFormat="1" ht="30" customHeight="1" x14ac:dyDescent="0.3">
      <c r="A23" s="29" t="s">
        <v>260</v>
      </c>
      <c r="B23" s="20" t="s">
        <v>234</v>
      </c>
      <c r="C23" s="24" t="s">
        <v>110</v>
      </c>
      <c r="D23" s="30">
        <v>5</v>
      </c>
      <c r="E23" s="24" t="s">
        <v>132</v>
      </c>
      <c r="F23" s="24" t="s">
        <v>107</v>
      </c>
    </row>
    <row r="24" spans="1:6" s="3" customFormat="1" ht="30" customHeight="1" x14ac:dyDescent="0.3">
      <c r="A24" s="19" t="s">
        <v>261</v>
      </c>
      <c r="B24" s="20" t="s">
        <v>234</v>
      </c>
      <c r="C24" s="21" t="s">
        <v>110</v>
      </c>
      <c r="D24" s="22">
        <v>1</v>
      </c>
      <c r="E24" s="24" t="s">
        <v>135</v>
      </c>
      <c r="F24" s="24" t="s">
        <v>107</v>
      </c>
    </row>
    <row r="25" spans="1:6" s="3" customFormat="1" ht="30" customHeight="1" x14ac:dyDescent="0.3">
      <c r="A25" s="19" t="s">
        <v>262</v>
      </c>
      <c r="B25" s="20" t="s">
        <v>234</v>
      </c>
      <c r="C25" s="21" t="s">
        <v>110</v>
      </c>
      <c r="D25" s="22">
        <v>1</v>
      </c>
      <c r="E25" s="24" t="s">
        <v>136</v>
      </c>
      <c r="F25" s="24" t="s">
        <v>107</v>
      </c>
    </row>
    <row r="26" spans="1:6" s="3" customFormat="1" ht="30" customHeight="1" x14ac:dyDescent="0.3">
      <c r="A26" s="19" t="s">
        <v>263</v>
      </c>
      <c r="B26" s="20" t="s">
        <v>234</v>
      </c>
      <c r="C26" s="21" t="s">
        <v>110</v>
      </c>
      <c r="D26" s="22">
        <v>2</v>
      </c>
      <c r="E26" s="24" t="s">
        <v>139</v>
      </c>
      <c r="F26" s="24" t="s">
        <v>107</v>
      </c>
    </row>
    <row r="27" spans="1:6" s="3" customFormat="1" ht="30" customHeight="1" x14ac:dyDescent="0.3">
      <c r="A27" s="19" t="s">
        <v>264</v>
      </c>
      <c r="B27" s="20" t="s">
        <v>234</v>
      </c>
      <c r="C27" s="21" t="s">
        <v>110</v>
      </c>
      <c r="D27" s="22">
        <v>1</v>
      </c>
      <c r="E27" s="24" t="s">
        <v>144</v>
      </c>
      <c r="F27" s="24" t="s">
        <v>107</v>
      </c>
    </row>
    <row r="28" spans="1:6" s="3" customFormat="1" ht="30" customHeight="1" x14ac:dyDescent="0.3">
      <c r="A28" s="19" t="s">
        <v>265</v>
      </c>
      <c r="B28" s="20" t="s">
        <v>234</v>
      </c>
      <c r="C28" s="21" t="s">
        <v>110</v>
      </c>
      <c r="D28" s="22">
        <v>1</v>
      </c>
      <c r="E28" s="24" t="s">
        <v>146</v>
      </c>
      <c r="F28" s="24" t="s">
        <v>107</v>
      </c>
    </row>
    <row r="29" spans="1:6" s="3" customFormat="1" ht="30" customHeight="1" x14ac:dyDescent="0.3">
      <c r="A29" s="19" t="s">
        <v>266</v>
      </c>
      <c r="B29" s="20" t="s">
        <v>234</v>
      </c>
      <c r="C29" s="21" t="s">
        <v>110</v>
      </c>
      <c r="D29" s="22">
        <v>1</v>
      </c>
      <c r="E29" s="24" t="s">
        <v>149</v>
      </c>
      <c r="F29" s="24" t="s">
        <v>107</v>
      </c>
    </row>
    <row r="30" spans="1:6" s="3" customFormat="1" ht="30" customHeight="1" x14ac:dyDescent="0.3">
      <c r="A30" s="19" t="s">
        <v>267</v>
      </c>
      <c r="B30" s="20" t="s">
        <v>234</v>
      </c>
      <c r="C30" s="21" t="s">
        <v>110</v>
      </c>
      <c r="D30" s="22">
        <v>1</v>
      </c>
      <c r="E30" s="24" t="s">
        <v>150</v>
      </c>
      <c r="F30" s="24" t="s">
        <v>107</v>
      </c>
    </row>
    <row r="31" spans="1:6" s="3" customFormat="1" ht="30" customHeight="1" x14ac:dyDescent="0.3">
      <c r="A31" s="19" t="s">
        <v>268</v>
      </c>
      <c r="B31" s="20" t="s">
        <v>234</v>
      </c>
      <c r="C31" s="21" t="s">
        <v>110</v>
      </c>
      <c r="D31" s="22">
        <v>1</v>
      </c>
      <c r="E31" s="24" t="s">
        <v>154</v>
      </c>
      <c r="F31" s="24" t="s">
        <v>107</v>
      </c>
    </row>
    <row r="32" spans="1:6" s="3" customFormat="1" ht="30" customHeight="1" x14ac:dyDescent="0.3">
      <c r="A32" s="19" t="s">
        <v>269</v>
      </c>
      <c r="B32" s="20" t="s">
        <v>234</v>
      </c>
      <c r="C32" s="21" t="s">
        <v>110</v>
      </c>
      <c r="D32" s="22">
        <v>1</v>
      </c>
      <c r="E32" s="24" t="s">
        <v>155</v>
      </c>
      <c r="F32" s="24" t="s">
        <v>107</v>
      </c>
    </row>
    <row r="33" spans="1:6" s="3" customFormat="1" ht="30" customHeight="1" x14ac:dyDescent="0.3">
      <c r="A33" s="19" t="s">
        <v>270</v>
      </c>
      <c r="B33" s="20" t="s">
        <v>234</v>
      </c>
      <c r="C33" s="21" t="s">
        <v>110</v>
      </c>
      <c r="D33" s="22">
        <v>1</v>
      </c>
      <c r="E33" s="24" t="s">
        <v>158</v>
      </c>
      <c r="F33" s="24" t="s">
        <v>107</v>
      </c>
    </row>
    <row r="34" spans="1:6" s="3" customFormat="1" ht="30" customHeight="1" x14ac:dyDescent="0.3">
      <c r="A34" s="19" t="s">
        <v>271</v>
      </c>
      <c r="B34" s="20" t="s">
        <v>234</v>
      </c>
      <c r="C34" s="21" t="s">
        <v>110</v>
      </c>
      <c r="D34" s="22">
        <v>1</v>
      </c>
      <c r="E34" s="24" t="s">
        <v>162</v>
      </c>
      <c r="F34" s="24" t="s">
        <v>107</v>
      </c>
    </row>
    <row r="35" spans="1:6" s="3" customFormat="1" ht="30" customHeight="1" x14ac:dyDescent="0.3">
      <c r="A35" s="31" t="s">
        <v>272</v>
      </c>
      <c r="B35" s="20" t="s">
        <v>234</v>
      </c>
      <c r="C35" s="21" t="s">
        <v>105</v>
      </c>
      <c r="D35" s="22">
        <v>1</v>
      </c>
      <c r="E35" s="24" t="s">
        <v>163</v>
      </c>
      <c r="F35" s="24" t="s">
        <v>107</v>
      </c>
    </row>
    <row r="36" spans="1:6" s="3" customFormat="1" ht="30" customHeight="1" x14ac:dyDescent="0.3">
      <c r="A36" s="31" t="s">
        <v>273</v>
      </c>
      <c r="B36" s="20" t="s">
        <v>234</v>
      </c>
      <c r="C36" s="21" t="s">
        <v>105</v>
      </c>
      <c r="D36" s="22">
        <v>1</v>
      </c>
      <c r="E36" s="28" t="s">
        <v>126</v>
      </c>
      <c r="F36" s="24" t="s">
        <v>107</v>
      </c>
    </row>
    <row r="37" spans="1:6" s="3" customFormat="1" ht="30" customHeight="1" x14ac:dyDescent="0.3">
      <c r="A37" s="31" t="s">
        <v>274</v>
      </c>
      <c r="B37" s="20" t="s">
        <v>234</v>
      </c>
      <c r="C37" s="21" t="s">
        <v>105</v>
      </c>
      <c r="D37" s="22">
        <v>1</v>
      </c>
      <c r="E37" s="24" t="s">
        <v>124</v>
      </c>
      <c r="F37" s="24" t="s">
        <v>107</v>
      </c>
    </row>
    <row r="38" spans="1:6" s="3" customFormat="1" ht="30" customHeight="1" x14ac:dyDescent="0.3">
      <c r="A38" s="31" t="s">
        <v>275</v>
      </c>
      <c r="B38" s="20" t="s">
        <v>234</v>
      </c>
      <c r="C38" s="21" t="s">
        <v>105</v>
      </c>
      <c r="D38" s="22">
        <v>1</v>
      </c>
      <c r="E38" s="27" t="s">
        <v>122</v>
      </c>
      <c r="F38" s="24" t="s">
        <v>107</v>
      </c>
    </row>
    <row r="39" spans="1:6" s="3" customFormat="1" ht="30" customHeight="1" x14ac:dyDescent="0.3">
      <c r="A39" s="31" t="s">
        <v>276</v>
      </c>
      <c r="B39" s="20" t="s">
        <v>234</v>
      </c>
      <c r="C39" s="21" t="s">
        <v>105</v>
      </c>
      <c r="D39" s="22">
        <v>2</v>
      </c>
      <c r="E39" s="24" t="s">
        <v>106</v>
      </c>
      <c r="F39" s="24" t="s">
        <v>107</v>
      </c>
    </row>
    <row r="40" spans="1:6" s="3" customFormat="1" ht="30" customHeight="1" x14ac:dyDescent="0.3">
      <c r="A40" s="31" t="s">
        <v>277</v>
      </c>
      <c r="B40" s="20" t="s">
        <v>234</v>
      </c>
      <c r="C40" s="21" t="s">
        <v>105</v>
      </c>
      <c r="D40" s="22">
        <v>2</v>
      </c>
      <c r="E40" s="24" t="s">
        <v>145</v>
      </c>
      <c r="F40" s="24" t="s">
        <v>107</v>
      </c>
    </row>
    <row r="41" spans="1:6" s="3" customFormat="1" ht="47.25" customHeight="1" x14ac:dyDescent="0.3">
      <c r="A41" s="31" t="s">
        <v>278</v>
      </c>
      <c r="B41" s="20" t="s">
        <v>234</v>
      </c>
      <c r="C41" s="21" t="s">
        <v>105</v>
      </c>
      <c r="D41" s="22">
        <v>1</v>
      </c>
      <c r="E41" s="26" t="s">
        <v>164</v>
      </c>
      <c r="F41" s="24" t="s">
        <v>107</v>
      </c>
    </row>
    <row r="42" spans="1:6" s="3" customFormat="1" ht="30" customHeight="1" x14ac:dyDescent="0.3">
      <c r="A42" s="32" t="s">
        <v>279</v>
      </c>
      <c r="B42" s="20" t="s">
        <v>234</v>
      </c>
      <c r="C42" s="21" t="s">
        <v>151</v>
      </c>
      <c r="D42" s="22">
        <v>1</v>
      </c>
      <c r="E42" s="24" t="s">
        <v>165</v>
      </c>
      <c r="F42" s="24" t="s">
        <v>107</v>
      </c>
    </row>
    <row r="43" spans="1:6" s="3" customFormat="1" ht="30" customHeight="1" x14ac:dyDescent="0.3">
      <c r="A43" s="32" t="s">
        <v>280</v>
      </c>
      <c r="B43" s="20" t="s">
        <v>234</v>
      </c>
      <c r="C43" s="21" t="s">
        <v>151</v>
      </c>
      <c r="D43" s="22">
        <v>1</v>
      </c>
      <c r="E43" s="24" t="s">
        <v>152</v>
      </c>
      <c r="F43" s="24" t="s">
        <v>107</v>
      </c>
    </row>
    <row r="44" spans="1:6" s="3" customFormat="1" ht="30" customHeight="1" x14ac:dyDescent="0.3">
      <c r="A44" s="32" t="s">
        <v>281</v>
      </c>
      <c r="B44" s="20" t="s">
        <v>234</v>
      </c>
      <c r="C44" s="21" t="s">
        <v>151</v>
      </c>
      <c r="D44" s="22">
        <v>1</v>
      </c>
      <c r="E44" s="24" t="s">
        <v>153</v>
      </c>
      <c r="F44" s="24" t="s">
        <v>107</v>
      </c>
    </row>
    <row r="45" spans="1:6" s="3" customFormat="1" ht="50.25" customHeight="1" x14ac:dyDescent="0.3">
      <c r="A45" s="32" t="s">
        <v>282</v>
      </c>
      <c r="B45" s="20" t="s">
        <v>234</v>
      </c>
      <c r="C45" s="21" t="s">
        <v>151</v>
      </c>
      <c r="D45" s="22">
        <v>1</v>
      </c>
      <c r="E45" s="26" t="s">
        <v>164</v>
      </c>
      <c r="F45" s="24" t="s">
        <v>107</v>
      </c>
    </row>
    <row r="46" spans="1:6" s="3" customFormat="1" ht="30" customHeight="1" x14ac:dyDescent="0.3">
      <c r="A46" s="31" t="s">
        <v>283</v>
      </c>
      <c r="B46" s="20" t="s">
        <v>234</v>
      </c>
      <c r="C46" s="21" t="s">
        <v>108</v>
      </c>
      <c r="D46" s="22">
        <v>1</v>
      </c>
      <c r="E46" s="24" t="s">
        <v>109</v>
      </c>
      <c r="F46" s="24" t="s">
        <v>107</v>
      </c>
    </row>
    <row r="47" spans="1:6" s="3" customFormat="1" ht="30" customHeight="1" x14ac:dyDescent="0.3">
      <c r="A47" s="31" t="s">
        <v>284</v>
      </c>
      <c r="B47" s="20" t="s">
        <v>234</v>
      </c>
      <c r="C47" s="21" t="s">
        <v>108</v>
      </c>
      <c r="D47" s="22">
        <v>1</v>
      </c>
      <c r="E47" s="24" t="s">
        <v>120</v>
      </c>
      <c r="F47" s="24" t="s">
        <v>107</v>
      </c>
    </row>
    <row r="48" spans="1:6" s="3" customFormat="1" ht="30" customHeight="1" x14ac:dyDescent="0.3">
      <c r="A48" s="31" t="s">
        <v>285</v>
      </c>
      <c r="B48" s="20" t="s">
        <v>234</v>
      </c>
      <c r="C48" s="21" t="s">
        <v>108</v>
      </c>
      <c r="D48" s="22">
        <v>1</v>
      </c>
      <c r="E48" s="24" t="s">
        <v>130</v>
      </c>
      <c r="F48" s="24" t="s">
        <v>107</v>
      </c>
    </row>
    <row r="49" spans="1:6" s="3" customFormat="1" ht="47.25" customHeight="1" x14ac:dyDescent="0.3">
      <c r="A49" s="32" t="s">
        <v>286</v>
      </c>
      <c r="B49" s="20" t="s">
        <v>234</v>
      </c>
      <c r="C49" s="21" t="s">
        <v>159</v>
      </c>
      <c r="D49" s="22">
        <v>1</v>
      </c>
      <c r="E49" s="33" t="s">
        <v>160</v>
      </c>
      <c r="F49" s="24" t="s">
        <v>107</v>
      </c>
    </row>
    <row r="50" spans="1:6" s="3" customFormat="1" ht="53.25" customHeight="1" x14ac:dyDescent="0.3">
      <c r="A50" s="32" t="s">
        <v>287</v>
      </c>
      <c r="B50" s="20" t="s">
        <v>234</v>
      </c>
      <c r="C50" s="21" t="s">
        <v>161</v>
      </c>
      <c r="D50" s="22">
        <v>1</v>
      </c>
      <c r="E50" s="33" t="s">
        <v>160</v>
      </c>
      <c r="F50" s="24" t="s">
        <v>107</v>
      </c>
    </row>
    <row r="51" spans="1:6" s="3" customFormat="1" ht="30" customHeight="1" x14ac:dyDescent="0.3">
      <c r="A51" s="32" t="s">
        <v>288</v>
      </c>
      <c r="B51" s="20" t="s">
        <v>234</v>
      </c>
      <c r="C51" s="21" t="s">
        <v>147</v>
      </c>
      <c r="D51" s="22">
        <v>1</v>
      </c>
      <c r="E51" s="24" t="s">
        <v>146</v>
      </c>
      <c r="F51" s="24" t="s">
        <v>107</v>
      </c>
    </row>
    <row r="52" spans="1:6" s="3" customFormat="1" ht="30" customHeight="1" x14ac:dyDescent="0.3">
      <c r="A52" s="32" t="s">
        <v>289</v>
      </c>
      <c r="B52" s="20" t="s">
        <v>234</v>
      </c>
      <c r="C52" s="24" t="s">
        <v>133</v>
      </c>
      <c r="D52" s="30">
        <v>2</v>
      </c>
      <c r="E52" s="24" t="s">
        <v>134</v>
      </c>
      <c r="F52" s="24" t="s">
        <v>107</v>
      </c>
    </row>
    <row r="53" spans="1:6" s="3" customFormat="1" ht="30" customHeight="1" x14ac:dyDescent="0.3">
      <c r="A53" s="32" t="s">
        <v>290</v>
      </c>
      <c r="B53" s="20" t="s">
        <v>234</v>
      </c>
      <c r="C53" s="24" t="s">
        <v>133</v>
      </c>
      <c r="D53" s="22">
        <v>1</v>
      </c>
      <c r="E53" s="24" t="s">
        <v>149</v>
      </c>
      <c r="F53" s="24" t="s">
        <v>107</v>
      </c>
    </row>
    <row r="54" spans="1:6" s="3" customFormat="1" ht="30" customHeight="1" x14ac:dyDescent="0.3">
      <c r="A54" s="19" t="s">
        <v>291</v>
      </c>
      <c r="B54" s="20" t="s">
        <v>234</v>
      </c>
      <c r="C54" s="21" t="s">
        <v>110</v>
      </c>
      <c r="D54" s="22">
        <v>2</v>
      </c>
      <c r="E54" s="24" t="s">
        <v>117</v>
      </c>
      <c r="F54" s="23" t="s">
        <v>118</v>
      </c>
    </row>
    <row r="55" spans="1:6" s="3" customFormat="1" ht="30" customHeight="1" x14ac:dyDescent="0.3">
      <c r="A55" s="19" t="s">
        <v>292</v>
      </c>
      <c r="B55" s="20" t="s">
        <v>234</v>
      </c>
      <c r="C55" s="21" t="s">
        <v>110</v>
      </c>
      <c r="D55" s="22">
        <v>1</v>
      </c>
      <c r="E55" s="24" t="s">
        <v>119</v>
      </c>
      <c r="F55" s="23" t="s">
        <v>118</v>
      </c>
    </row>
    <row r="56" spans="1:6" s="3" customFormat="1" ht="30" customHeight="1" x14ac:dyDescent="0.3">
      <c r="A56" s="32" t="s">
        <v>293</v>
      </c>
      <c r="B56" s="20" t="s">
        <v>234</v>
      </c>
      <c r="C56" s="21" t="s">
        <v>110</v>
      </c>
      <c r="D56" s="30">
        <v>1</v>
      </c>
      <c r="E56" s="24" t="s">
        <v>127</v>
      </c>
      <c r="F56" s="23" t="s">
        <v>118</v>
      </c>
    </row>
    <row r="57" spans="1:6" s="3" customFormat="1" ht="30" customHeight="1" x14ac:dyDescent="0.3">
      <c r="A57" s="19" t="s">
        <v>294</v>
      </c>
      <c r="B57" s="20" t="s">
        <v>234</v>
      </c>
      <c r="C57" s="21" t="s">
        <v>110</v>
      </c>
      <c r="D57" s="22">
        <v>2</v>
      </c>
      <c r="E57" s="27" t="s">
        <v>156</v>
      </c>
      <c r="F57" s="23" t="s">
        <v>118</v>
      </c>
    </row>
    <row r="58" spans="1:6" s="3" customFormat="1" ht="30" customHeight="1" x14ac:dyDescent="0.3">
      <c r="A58" s="31" t="s">
        <v>295</v>
      </c>
      <c r="B58" s="20" t="s">
        <v>234</v>
      </c>
      <c r="C58" s="21" t="s">
        <v>105</v>
      </c>
      <c r="D58" s="22">
        <v>1</v>
      </c>
      <c r="E58" s="24" t="s">
        <v>117</v>
      </c>
      <c r="F58" s="23" t="s">
        <v>118</v>
      </c>
    </row>
    <row r="59" spans="1:6" s="3" customFormat="1" ht="30" customHeight="1" x14ac:dyDescent="0.3">
      <c r="A59" s="31" t="s">
        <v>296</v>
      </c>
      <c r="B59" s="20" t="s">
        <v>234</v>
      </c>
      <c r="C59" s="21" t="s">
        <v>105</v>
      </c>
      <c r="D59" s="22">
        <v>1</v>
      </c>
      <c r="E59" s="24" t="s">
        <v>119</v>
      </c>
      <c r="F59" s="23" t="s">
        <v>118</v>
      </c>
    </row>
    <row r="60" spans="1:6" s="3" customFormat="1" ht="30" customHeight="1" x14ac:dyDescent="0.3">
      <c r="A60" s="19" t="s">
        <v>297</v>
      </c>
      <c r="B60" s="20" t="s">
        <v>234</v>
      </c>
      <c r="C60" s="21" t="s">
        <v>108</v>
      </c>
      <c r="D60" s="22">
        <v>1</v>
      </c>
      <c r="E60" s="24" t="s">
        <v>129</v>
      </c>
      <c r="F60" s="23" t="s">
        <v>118</v>
      </c>
    </row>
    <row r="61" spans="1:6" s="3" customFormat="1" ht="30" customHeight="1" x14ac:dyDescent="0.3">
      <c r="A61" s="19" t="s">
        <v>298</v>
      </c>
      <c r="B61" s="20" t="s">
        <v>234</v>
      </c>
      <c r="C61" s="21" t="s">
        <v>137</v>
      </c>
      <c r="D61" s="22">
        <v>2</v>
      </c>
      <c r="E61" s="24" t="s">
        <v>138</v>
      </c>
      <c r="F61" s="23" t="s">
        <v>232</v>
      </c>
    </row>
    <row r="62" spans="1:6" s="3" customFormat="1" ht="30" customHeight="1" x14ac:dyDescent="0.3">
      <c r="A62" s="32" t="s">
        <v>299</v>
      </c>
      <c r="B62" s="20" t="s">
        <v>234</v>
      </c>
      <c r="C62" s="24" t="s">
        <v>110</v>
      </c>
      <c r="D62" s="34">
        <v>1</v>
      </c>
      <c r="E62" s="24" t="s">
        <v>140</v>
      </c>
      <c r="F62" s="23" t="s">
        <v>141</v>
      </c>
    </row>
    <row r="63" spans="1:6" s="3" customFormat="1" ht="30" customHeight="1" x14ac:dyDescent="0.3">
      <c r="A63" s="32" t="s">
        <v>300</v>
      </c>
      <c r="B63" s="20" t="s">
        <v>234</v>
      </c>
      <c r="C63" s="24" t="s">
        <v>110</v>
      </c>
      <c r="D63" s="34">
        <v>1</v>
      </c>
      <c r="E63" s="24" t="s">
        <v>143</v>
      </c>
      <c r="F63" s="23" t="s">
        <v>141</v>
      </c>
    </row>
    <row r="64" spans="1:6" s="3" customFormat="1" ht="30" customHeight="1" x14ac:dyDescent="0.3">
      <c r="A64" s="32" t="s">
        <v>301</v>
      </c>
      <c r="B64" s="20" t="s">
        <v>234</v>
      </c>
      <c r="C64" s="21" t="s">
        <v>110</v>
      </c>
      <c r="D64" s="22">
        <v>1</v>
      </c>
      <c r="E64" s="24" t="s">
        <v>148</v>
      </c>
      <c r="F64" s="23" t="s">
        <v>141</v>
      </c>
    </row>
    <row r="65" spans="1:6" s="3" customFormat="1" ht="30" customHeight="1" x14ac:dyDescent="0.3">
      <c r="A65" s="32" t="s">
        <v>302</v>
      </c>
      <c r="B65" s="20" t="s">
        <v>234</v>
      </c>
      <c r="C65" s="21" t="s">
        <v>110</v>
      </c>
      <c r="D65" s="22">
        <v>1</v>
      </c>
      <c r="E65" s="24" t="s">
        <v>157</v>
      </c>
      <c r="F65" s="23" t="s">
        <v>141</v>
      </c>
    </row>
    <row r="66" spans="1:6" s="3" customFormat="1" ht="30" customHeight="1" x14ac:dyDescent="0.3">
      <c r="A66" s="32" t="s">
        <v>303</v>
      </c>
      <c r="B66" s="20" t="s">
        <v>234</v>
      </c>
      <c r="C66" s="21" t="s">
        <v>105</v>
      </c>
      <c r="D66" s="22">
        <v>1</v>
      </c>
      <c r="E66" s="24" t="s">
        <v>157</v>
      </c>
      <c r="F66" s="23" t="s">
        <v>141</v>
      </c>
    </row>
    <row r="67" spans="1:6" s="3" customFormat="1" ht="30" customHeight="1" x14ac:dyDescent="0.3">
      <c r="A67" s="32" t="s">
        <v>304</v>
      </c>
      <c r="B67" s="20" t="s">
        <v>234</v>
      </c>
      <c r="C67" s="24" t="s">
        <v>108</v>
      </c>
      <c r="D67" s="34">
        <v>1</v>
      </c>
      <c r="E67" s="24" t="s">
        <v>142</v>
      </c>
      <c r="F67" s="23" t="s">
        <v>141</v>
      </c>
    </row>
    <row r="68" spans="1:6" s="7" customFormat="1" ht="36" customHeight="1" x14ac:dyDescent="0.3">
      <c r="A68" s="35">
        <v>2</v>
      </c>
      <c r="B68" s="16" t="s">
        <v>236</v>
      </c>
      <c r="C68" s="17"/>
      <c r="D68" s="15">
        <f>D69+D70</f>
        <v>21</v>
      </c>
      <c r="E68" s="36"/>
      <c r="F68" s="17"/>
    </row>
    <row r="69" spans="1:6" s="7" customFormat="1" ht="39" customHeight="1" x14ac:dyDescent="0.3">
      <c r="A69" s="19" t="s">
        <v>305</v>
      </c>
      <c r="B69" s="34" t="s">
        <v>222</v>
      </c>
      <c r="C69" s="37" t="s">
        <v>223</v>
      </c>
      <c r="D69" s="34">
        <v>4</v>
      </c>
      <c r="E69" s="38" t="s">
        <v>224</v>
      </c>
      <c r="F69" s="39" t="s">
        <v>225</v>
      </c>
    </row>
    <row r="70" spans="1:6" s="7" customFormat="1" ht="39" customHeight="1" x14ac:dyDescent="0.3">
      <c r="A70" s="31" t="s">
        <v>305</v>
      </c>
      <c r="B70" s="34" t="s">
        <v>222</v>
      </c>
      <c r="C70" s="37" t="s">
        <v>226</v>
      </c>
      <c r="D70" s="34">
        <v>17</v>
      </c>
      <c r="E70" s="38" t="s">
        <v>224</v>
      </c>
      <c r="F70" s="39" t="s">
        <v>225</v>
      </c>
    </row>
    <row r="71" spans="1:6" s="7" customFormat="1" ht="31.5" customHeight="1" x14ac:dyDescent="0.3">
      <c r="A71" s="35">
        <v>3</v>
      </c>
      <c r="B71" s="15" t="s">
        <v>81</v>
      </c>
      <c r="C71" s="36"/>
      <c r="D71" s="15">
        <f>D72</f>
        <v>4</v>
      </c>
      <c r="E71" s="36"/>
      <c r="F71" s="17"/>
    </row>
    <row r="72" spans="1:6" s="7" customFormat="1" ht="35.25" customHeight="1" x14ac:dyDescent="0.3">
      <c r="A72" s="31" t="s">
        <v>306</v>
      </c>
      <c r="B72" s="34" t="s">
        <v>81</v>
      </c>
      <c r="C72" s="40" t="s">
        <v>82</v>
      </c>
      <c r="D72" s="34">
        <v>4</v>
      </c>
      <c r="E72" s="37" t="s">
        <v>83</v>
      </c>
      <c r="F72" s="39" t="s">
        <v>84</v>
      </c>
    </row>
    <row r="73" spans="1:6" s="7" customFormat="1" ht="34.5" customHeight="1" x14ac:dyDescent="0.3">
      <c r="A73" s="35">
        <v>4</v>
      </c>
      <c r="B73" s="15" t="s">
        <v>174</v>
      </c>
      <c r="C73" s="41"/>
      <c r="D73" s="15">
        <f>SUM(D74:D92)</f>
        <v>33</v>
      </c>
      <c r="E73" s="36"/>
      <c r="F73" s="17"/>
    </row>
    <row r="74" spans="1:6" s="6" customFormat="1" ht="30" customHeight="1" x14ac:dyDescent="0.3">
      <c r="A74" s="31" t="s">
        <v>344</v>
      </c>
      <c r="B74" s="30" t="s">
        <v>174</v>
      </c>
      <c r="C74" s="24" t="s">
        <v>178</v>
      </c>
      <c r="D74" s="34">
        <v>1</v>
      </c>
      <c r="E74" s="24" t="s">
        <v>190</v>
      </c>
      <c r="F74" s="24" t="s">
        <v>200</v>
      </c>
    </row>
    <row r="75" spans="1:6" s="6" customFormat="1" ht="30" customHeight="1" x14ac:dyDescent="0.3">
      <c r="A75" s="31" t="s">
        <v>345</v>
      </c>
      <c r="B75" s="30" t="s">
        <v>174</v>
      </c>
      <c r="C75" s="24" t="s">
        <v>179</v>
      </c>
      <c r="D75" s="34">
        <v>2</v>
      </c>
      <c r="E75" s="24" t="s">
        <v>191</v>
      </c>
      <c r="F75" s="24" t="s">
        <v>201</v>
      </c>
    </row>
    <row r="76" spans="1:6" s="6" customFormat="1" ht="30" customHeight="1" x14ac:dyDescent="0.3">
      <c r="A76" s="31" t="s">
        <v>360</v>
      </c>
      <c r="B76" s="30" t="s">
        <v>174</v>
      </c>
      <c r="C76" s="24" t="s">
        <v>180</v>
      </c>
      <c r="D76" s="30">
        <v>2</v>
      </c>
      <c r="E76" s="24" t="s">
        <v>192</v>
      </c>
      <c r="F76" s="24" t="s">
        <v>202</v>
      </c>
    </row>
    <row r="77" spans="1:6" s="6" customFormat="1" ht="30" customHeight="1" x14ac:dyDescent="0.3">
      <c r="A77" s="31" t="s">
        <v>346</v>
      </c>
      <c r="B77" s="30" t="s">
        <v>174</v>
      </c>
      <c r="C77" s="24" t="s">
        <v>181</v>
      </c>
      <c r="D77" s="30">
        <v>2</v>
      </c>
      <c r="E77" s="24" t="s">
        <v>193</v>
      </c>
      <c r="F77" s="24" t="s">
        <v>203</v>
      </c>
    </row>
    <row r="78" spans="1:6" s="6" customFormat="1" ht="30" customHeight="1" x14ac:dyDescent="0.3">
      <c r="A78" s="31" t="s">
        <v>347</v>
      </c>
      <c r="B78" s="30" t="s">
        <v>174</v>
      </c>
      <c r="C78" s="24" t="s">
        <v>182</v>
      </c>
      <c r="D78" s="30">
        <v>2</v>
      </c>
      <c r="E78" s="24" t="s">
        <v>194</v>
      </c>
      <c r="F78" s="24" t="s">
        <v>204</v>
      </c>
    </row>
    <row r="79" spans="1:6" s="6" customFormat="1" ht="30" customHeight="1" x14ac:dyDescent="0.3">
      <c r="A79" s="31" t="s">
        <v>348</v>
      </c>
      <c r="B79" s="30" t="s">
        <v>174</v>
      </c>
      <c r="C79" s="24" t="s">
        <v>183</v>
      </c>
      <c r="D79" s="30">
        <v>2</v>
      </c>
      <c r="E79" s="24" t="s">
        <v>195</v>
      </c>
      <c r="F79" s="24" t="s">
        <v>205</v>
      </c>
    </row>
    <row r="80" spans="1:6" s="6" customFormat="1" ht="30" customHeight="1" x14ac:dyDescent="0.3">
      <c r="A80" s="31" t="s">
        <v>349</v>
      </c>
      <c r="B80" s="30" t="s">
        <v>174</v>
      </c>
      <c r="C80" s="24" t="s">
        <v>184</v>
      </c>
      <c r="D80" s="30">
        <v>1</v>
      </c>
      <c r="E80" s="24" t="s">
        <v>196</v>
      </c>
      <c r="F80" s="24" t="s">
        <v>206</v>
      </c>
    </row>
    <row r="81" spans="1:6" s="6" customFormat="1" ht="30" customHeight="1" x14ac:dyDescent="0.3">
      <c r="A81" s="31" t="s">
        <v>350</v>
      </c>
      <c r="B81" s="30" t="s">
        <v>174</v>
      </c>
      <c r="C81" s="24" t="s">
        <v>184</v>
      </c>
      <c r="D81" s="30">
        <v>1</v>
      </c>
      <c r="E81" s="24" t="s">
        <v>197</v>
      </c>
      <c r="F81" s="24" t="s">
        <v>206</v>
      </c>
    </row>
    <row r="82" spans="1:6" s="3" customFormat="1" ht="39" customHeight="1" x14ac:dyDescent="0.3">
      <c r="A82" s="31" t="s">
        <v>351</v>
      </c>
      <c r="B82" s="30" t="s">
        <v>174</v>
      </c>
      <c r="C82" s="24" t="s">
        <v>185</v>
      </c>
      <c r="D82" s="30">
        <v>2</v>
      </c>
      <c r="E82" s="23" t="s">
        <v>237</v>
      </c>
      <c r="F82" s="24" t="s">
        <v>207</v>
      </c>
    </row>
    <row r="83" spans="1:6" s="3" customFormat="1" ht="30" customHeight="1" x14ac:dyDescent="0.3">
      <c r="A83" s="31" t="s">
        <v>352</v>
      </c>
      <c r="B83" s="30" t="s">
        <v>174</v>
      </c>
      <c r="C83" s="24" t="s">
        <v>186</v>
      </c>
      <c r="D83" s="30">
        <v>2</v>
      </c>
      <c r="E83" s="24" t="s">
        <v>198</v>
      </c>
      <c r="F83" s="24" t="s">
        <v>208</v>
      </c>
    </row>
    <row r="84" spans="1:6" s="3" customFormat="1" ht="30" customHeight="1" x14ac:dyDescent="0.3">
      <c r="A84" s="31" t="s">
        <v>353</v>
      </c>
      <c r="B84" s="30" t="s">
        <v>174</v>
      </c>
      <c r="C84" s="24" t="s">
        <v>187</v>
      </c>
      <c r="D84" s="30">
        <v>2</v>
      </c>
      <c r="E84" s="24" t="s">
        <v>199</v>
      </c>
      <c r="F84" s="24" t="s">
        <v>209</v>
      </c>
    </row>
    <row r="85" spans="1:6" s="3" customFormat="1" ht="49.5" customHeight="1" x14ac:dyDescent="0.3">
      <c r="A85" s="31" t="s">
        <v>354</v>
      </c>
      <c r="B85" s="30" t="s">
        <v>174</v>
      </c>
      <c r="C85" s="42" t="s">
        <v>175</v>
      </c>
      <c r="D85" s="43">
        <v>1</v>
      </c>
      <c r="E85" s="44" t="s">
        <v>188</v>
      </c>
      <c r="F85" s="42" t="s">
        <v>210</v>
      </c>
    </row>
    <row r="86" spans="1:6" s="3" customFormat="1" ht="51" customHeight="1" x14ac:dyDescent="0.3">
      <c r="A86" s="31" t="s">
        <v>355</v>
      </c>
      <c r="B86" s="30" t="s">
        <v>174</v>
      </c>
      <c r="C86" s="42" t="s">
        <v>211</v>
      </c>
      <c r="D86" s="43">
        <v>1</v>
      </c>
      <c r="E86" s="44" t="s">
        <v>212</v>
      </c>
      <c r="F86" s="42" t="s">
        <v>213</v>
      </c>
    </row>
    <row r="87" spans="1:6" s="3" customFormat="1" ht="30" customHeight="1" x14ac:dyDescent="0.3">
      <c r="A87" s="31" t="s">
        <v>356</v>
      </c>
      <c r="B87" s="30" t="s">
        <v>174</v>
      </c>
      <c r="C87" s="45" t="s">
        <v>176</v>
      </c>
      <c r="D87" s="46">
        <v>2</v>
      </c>
      <c r="E87" s="47" t="s">
        <v>189</v>
      </c>
      <c r="F87" s="47" t="s">
        <v>214</v>
      </c>
    </row>
    <row r="88" spans="1:6" s="3" customFormat="1" ht="47.25" customHeight="1" x14ac:dyDescent="0.3">
      <c r="A88" s="31" t="s">
        <v>357</v>
      </c>
      <c r="B88" s="30" t="s">
        <v>174</v>
      </c>
      <c r="C88" s="42" t="s">
        <v>215</v>
      </c>
      <c r="D88" s="43">
        <v>2</v>
      </c>
      <c r="E88" s="44" t="s">
        <v>216</v>
      </c>
      <c r="F88" s="42" t="s">
        <v>217</v>
      </c>
    </row>
    <row r="89" spans="1:6" s="3" customFormat="1" ht="34.5" customHeight="1" x14ac:dyDescent="0.3">
      <c r="A89" s="31" t="s">
        <v>358</v>
      </c>
      <c r="B89" s="30" t="s">
        <v>174</v>
      </c>
      <c r="C89" s="42" t="s">
        <v>218</v>
      </c>
      <c r="D89" s="43">
        <v>1</v>
      </c>
      <c r="E89" s="44" t="s">
        <v>235</v>
      </c>
      <c r="F89" s="42" t="s">
        <v>219</v>
      </c>
    </row>
    <row r="90" spans="1:6" s="3" customFormat="1" ht="51" customHeight="1" x14ac:dyDescent="0.3">
      <c r="A90" s="31" t="s">
        <v>359</v>
      </c>
      <c r="B90" s="30" t="s">
        <v>174</v>
      </c>
      <c r="C90" s="42" t="s">
        <v>177</v>
      </c>
      <c r="D90" s="43">
        <v>3</v>
      </c>
      <c r="E90" s="44" t="s">
        <v>220</v>
      </c>
      <c r="F90" s="42" t="s">
        <v>221</v>
      </c>
    </row>
    <row r="91" spans="1:6" s="10" customFormat="1" ht="51" customHeight="1" x14ac:dyDescent="0.3">
      <c r="A91" s="19" t="s">
        <v>388</v>
      </c>
      <c r="B91" s="30" t="s">
        <v>174</v>
      </c>
      <c r="C91" s="48" t="s">
        <v>389</v>
      </c>
      <c r="D91" s="48">
        <v>3</v>
      </c>
      <c r="E91" s="48" t="s">
        <v>390</v>
      </c>
      <c r="F91" s="48" t="s">
        <v>391</v>
      </c>
    </row>
    <row r="92" spans="1:6" s="10" customFormat="1" ht="51" customHeight="1" x14ac:dyDescent="0.3">
      <c r="A92" s="31" t="s">
        <v>392</v>
      </c>
      <c r="B92" s="30" t="s">
        <v>174</v>
      </c>
      <c r="C92" s="48" t="s">
        <v>393</v>
      </c>
      <c r="D92" s="48">
        <v>1</v>
      </c>
      <c r="E92" s="48" t="s">
        <v>394</v>
      </c>
      <c r="F92" s="48" t="s">
        <v>395</v>
      </c>
    </row>
    <row r="93" spans="1:6" s="7" customFormat="1" ht="34.5" customHeight="1" x14ac:dyDescent="0.3">
      <c r="A93" s="15">
        <v>5</v>
      </c>
      <c r="B93" s="15" t="s">
        <v>48</v>
      </c>
      <c r="C93" s="17"/>
      <c r="D93" s="15">
        <f>D94+D95+D96+D97+D98+D99+D100+D101+D102</f>
        <v>9</v>
      </c>
      <c r="E93" s="36"/>
      <c r="F93" s="17"/>
    </row>
    <row r="94" spans="1:6" s="7" customFormat="1" ht="41.25" customHeight="1" x14ac:dyDescent="0.3">
      <c r="A94" s="49" t="s">
        <v>307</v>
      </c>
      <c r="B94" s="50" t="s">
        <v>309</v>
      </c>
      <c r="C94" s="39" t="s">
        <v>49</v>
      </c>
      <c r="D94" s="34">
        <v>1</v>
      </c>
      <c r="E94" s="51" t="s">
        <v>50</v>
      </c>
      <c r="F94" s="37" t="s">
        <v>51</v>
      </c>
    </row>
    <row r="95" spans="1:6" s="7" customFormat="1" ht="30" customHeight="1" x14ac:dyDescent="0.3">
      <c r="A95" s="49" t="s">
        <v>308</v>
      </c>
      <c r="B95" s="50" t="s">
        <v>309</v>
      </c>
      <c r="C95" s="37" t="s">
        <v>52</v>
      </c>
      <c r="D95" s="34">
        <v>1</v>
      </c>
      <c r="E95" s="37" t="s">
        <v>53</v>
      </c>
      <c r="F95" s="37" t="s">
        <v>51</v>
      </c>
    </row>
    <row r="96" spans="1:6" s="7" customFormat="1" ht="36" customHeight="1" x14ac:dyDescent="0.3">
      <c r="A96" s="49" t="s">
        <v>310</v>
      </c>
      <c r="B96" s="50" t="s">
        <v>309</v>
      </c>
      <c r="C96" s="37" t="s">
        <v>54</v>
      </c>
      <c r="D96" s="34">
        <v>1</v>
      </c>
      <c r="E96" s="37" t="s">
        <v>55</v>
      </c>
      <c r="F96" s="37" t="s">
        <v>51</v>
      </c>
    </row>
    <row r="97" spans="1:6" s="7" customFormat="1" ht="38.25" customHeight="1" x14ac:dyDescent="0.3">
      <c r="A97" s="49" t="s">
        <v>311</v>
      </c>
      <c r="B97" s="50" t="s">
        <v>309</v>
      </c>
      <c r="C97" s="37" t="s">
        <v>56</v>
      </c>
      <c r="D97" s="34">
        <v>1</v>
      </c>
      <c r="E97" s="37" t="s">
        <v>57</v>
      </c>
      <c r="F97" s="37" t="s">
        <v>58</v>
      </c>
    </row>
    <row r="98" spans="1:6" s="7" customFormat="1" ht="30" customHeight="1" x14ac:dyDescent="0.3">
      <c r="A98" s="49" t="s">
        <v>312</v>
      </c>
      <c r="B98" s="50" t="s">
        <v>309</v>
      </c>
      <c r="C98" s="37" t="s">
        <v>59</v>
      </c>
      <c r="D98" s="34">
        <v>1</v>
      </c>
      <c r="E98" s="37" t="s">
        <v>60</v>
      </c>
      <c r="F98" s="37" t="s">
        <v>61</v>
      </c>
    </row>
    <row r="99" spans="1:6" s="3" customFormat="1" ht="30" customHeight="1" x14ac:dyDescent="0.3">
      <c r="A99" s="49" t="s">
        <v>313</v>
      </c>
      <c r="B99" s="50" t="s">
        <v>309</v>
      </c>
      <c r="C99" s="37" t="s">
        <v>62</v>
      </c>
      <c r="D99" s="34">
        <v>1</v>
      </c>
      <c r="E99" s="51" t="s">
        <v>63</v>
      </c>
      <c r="F99" s="37" t="s">
        <v>64</v>
      </c>
    </row>
    <row r="100" spans="1:6" s="3" customFormat="1" ht="30" customHeight="1" x14ac:dyDescent="0.3">
      <c r="A100" s="49" t="s">
        <v>314</v>
      </c>
      <c r="B100" s="50" t="s">
        <v>309</v>
      </c>
      <c r="C100" s="39" t="s">
        <v>65</v>
      </c>
      <c r="D100" s="34">
        <v>1</v>
      </c>
      <c r="E100" s="37" t="s">
        <v>66</v>
      </c>
      <c r="F100" s="37" t="s">
        <v>67</v>
      </c>
    </row>
    <row r="101" spans="1:6" s="3" customFormat="1" ht="34.5" customHeight="1" x14ac:dyDescent="0.3">
      <c r="A101" s="49" t="s">
        <v>315</v>
      </c>
      <c r="B101" s="50" t="s">
        <v>309</v>
      </c>
      <c r="C101" s="39" t="s">
        <v>65</v>
      </c>
      <c r="D101" s="34">
        <v>1</v>
      </c>
      <c r="E101" s="37" t="s">
        <v>66</v>
      </c>
      <c r="F101" s="37" t="s">
        <v>68</v>
      </c>
    </row>
    <row r="102" spans="1:6" s="3" customFormat="1" ht="51" customHeight="1" x14ac:dyDescent="0.3">
      <c r="A102" s="49" t="s">
        <v>316</v>
      </c>
      <c r="B102" s="50" t="s">
        <v>309</v>
      </c>
      <c r="C102" s="37" t="s">
        <v>69</v>
      </c>
      <c r="D102" s="34">
        <v>1</v>
      </c>
      <c r="E102" s="37" t="s">
        <v>229</v>
      </c>
      <c r="F102" s="37" t="s">
        <v>70</v>
      </c>
    </row>
    <row r="103" spans="1:6" s="7" customFormat="1" ht="36" customHeight="1" x14ac:dyDescent="0.3">
      <c r="A103" s="15">
        <v>6</v>
      </c>
      <c r="B103" s="15" t="s">
        <v>25</v>
      </c>
      <c r="C103" s="36"/>
      <c r="D103" s="15">
        <f>D104+D105+D106+D107+D108+D109</f>
        <v>8</v>
      </c>
      <c r="E103" s="36"/>
      <c r="F103" s="36"/>
    </row>
    <row r="104" spans="1:6" s="7" customFormat="1" ht="36" customHeight="1" x14ac:dyDescent="0.3">
      <c r="A104" s="49" t="s">
        <v>317</v>
      </c>
      <c r="B104" s="52" t="s">
        <v>25</v>
      </c>
      <c r="C104" s="24" t="s">
        <v>26</v>
      </c>
      <c r="D104" s="52">
        <v>1</v>
      </c>
      <c r="E104" s="27" t="s">
        <v>27</v>
      </c>
      <c r="F104" s="27" t="s">
        <v>28</v>
      </c>
    </row>
    <row r="105" spans="1:6" s="7" customFormat="1" ht="36" customHeight="1" x14ac:dyDescent="0.3">
      <c r="A105" s="49" t="s">
        <v>318</v>
      </c>
      <c r="B105" s="52" t="s">
        <v>25</v>
      </c>
      <c r="C105" s="24" t="s">
        <v>26</v>
      </c>
      <c r="D105" s="52">
        <v>1</v>
      </c>
      <c r="E105" s="27" t="s">
        <v>27</v>
      </c>
      <c r="F105" s="27" t="s">
        <v>29</v>
      </c>
    </row>
    <row r="106" spans="1:6" s="7" customFormat="1" ht="36" customHeight="1" x14ac:dyDescent="0.3">
      <c r="A106" s="49" t="s">
        <v>319</v>
      </c>
      <c r="B106" s="52" t="s">
        <v>25</v>
      </c>
      <c r="C106" s="24" t="s">
        <v>26</v>
      </c>
      <c r="D106" s="52">
        <v>2</v>
      </c>
      <c r="E106" s="27" t="s">
        <v>30</v>
      </c>
      <c r="F106" s="27" t="s">
        <v>31</v>
      </c>
    </row>
    <row r="107" spans="1:6" s="7" customFormat="1" ht="36" customHeight="1" x14ac:dyDescent="0.3">
      <c r="A107" s="49" t="s">
        <v>320</v>
      </c>
      <c r="B107" s="52" t="s">
        <v>25</v>
      </c>
      <c r="C107" s="27" t="s">
        <v>32</v>
      </c>
      <c r="D107" s="52">
        <v>1</v>
      </c>
      <c r="E107" s="27" t="s">
        <v>27</v>
      </c>
      <c r="F107" s="27" t="s">
        <v>33</v>
      </c>
    </row>
    <row r="108" spans="1:6" s="7" customFormat="1" ht="36" customHeight="1" x14ac:dyDescent="0.3">
      <c r="A108" s="49" t="s">
        <v>321</v>
      </c>
      <c r="B108" s="52" t="s">
        <v>25</v>
      </c>
      <c r="C108" s="27" t="s">
        <v>34</v>
      </c>
      <c r="D108" s="52">
        <v>1</v>
      </c>
      <c r="E108" s="27" t="s">
        <v>27</v>
      </c>
      <c r="F108" s="27" t="s">
        <v>35</v>
      </c>
    </row>
    <row r="109" spans="1:6" s="7" customFormat="1" ht="36" customHeight="1" x14ac:dyDescent="0.3">
      <c r="A109" s="49" t="s">
        <v>322</v>
      </c>
      <c r="B109" s="52" t="s">
        <v>25</v>
      </c>
      <c r="C109" s="27" t="s">
        <v>36</v>
      </c>
      <c r="D109" s="52">
        <v>2</v>
      </c>
      <c r="E109" s="27" t="s">
        <v>27</v>
      </c>
      <c r="F109" s="27" t="s">
        <v>37</v>
      </c>
    </row>
    <row r="110" spans="1:6" s="7" customFormat="1" ht="34.5" customHeight="1" x14ac:dyDescent="0.3">
      <c r="A110" s="15">
        <v>7</v>
      </c>
      <c r="B110" s="15" t="s">
        <v>238</v>
      </c>
      <c r="C110" s="17"/>
      <c r="D110" s="15">
        <v>2</v>
      </c>
      <c r="E110" s="17"/>
      <c r="F110" s="17"/>
    </row>
    <row r="111" spans="1:6" s="7" customFormat="1" ht="47.25" customHeight="1" x14ac:dyDescent="0.3">
      <c r="A111" s="49" t="s">
        <v>323</v>
      </c>
      <c r="B111" s="22" t="s">
        <v>74</v>
      </c>
      <c r="C111" s="37" t="s">
        <v>75</v>
      </c>
      <c r="D111" s="34">
        <v>1</v>
      </c>
      <c r="E111" s="53" t="s">
        <v>76</v>
      </c>
      <c r="F111" s="37" t="s">
        <v>77</v>
      </c>
    </row>
    <row r="112" spans="1:6" s="7" customFormat="1" ht="39" customHeight="1" x14ac:dyDescent="0.3">
      <c r="A112" s="49" t="s">
        <v>324</v>
      </c>
      <c r="B112" s="54" t="s">
        <v>78</v>
      </c>
      <c r="C112" s="37" t="s">
        <v>79</v>
      </c>
      <c r="D112" s="34">
        <v>1</v>
      </c>
      <c r="E112" s="37" t="s">
        <v>80</v>
      </c>
      <c r="F112" s="37" t="s">
        <v>77</v>
      </c>
    </row>
    <row r="113" spans="1:6" s="7" customFormat="1" ht="33" customHeight="1" x14ac:dyDescent="0.3">
      <c r="A113" s="15">
        <v>8</v>
      </c>
      <c r="B113" s="15" t="s">
        <v>3</v>
      </c>
      <c r="C113" s="36"/>
      <c r="D113" s="15">
        <v>12</v>
      </c>
      <c r="E113" s="36"/>
      <c r="F113" s="36"/>
    </row>
    <row r="114" spans="1:6" s="7" customFormat="1" ht="60.75" customHeight="1" x14ac:dyDescent="0.3">
      <c r="A114" s="49" t="s">
        <v>325</v>
      </c>
      <c r="B114" s="34" t="s">
        <v>3</v>
      </c>
      <c r="C114" s="37" t="s">
        <v>4</v>
      </c>
      <c r="D114" s="34">
        <v>12</v>
      </c>
      <c r="E114" s="37" t="s">
        <v>230</v>
      </c>
      <c r="F114" s="39" t="s">
        <v>5</v>
      </c>
    </row>
    <row r="115" spans="1:6" s="7" customFormat="1" ht="35.25" customHeight="1" x14ac:dyDescent="0.3">
      <c r="A115" s="15">
        <v>9</v>
      </c>
      <c r="B115" s="15" t="s">
        <v>239</v>
      </c>
      <c r="C115" s="36"/>
      <c r="D115" s="15">
        <v>3</v>
      </c>
      <c r="E115" s="36"/>
      <c r="F115" s="17"/>
    </row>
    <row r="116" spans="1:6" s="3" customFormat="1" ht="54.75" customHeight="1" x14ac:dyDescent="0.3">
      <c r="A116" s="49" t="s">
        <v>326</v>
      </c>
      <c r="B116" s="34" t="s">
        <v>41</v>
      </c>
      <c r="C116" s="38" t="s">
        <v>42</v>
      </c>
      <c r="D116" s="55">
        <v>1</v>
      </c>
      <c r="E116" s="38" t="s">
        <v>43</v>
      </c>
      <c r="F116" s="38" t="s">
        <v>44</v>
      </c>
    </row>
    <row r="117" spans="1:6" s="3" customFormat="1" ht="72.75" customHeight="1" x14ac:dyDescent="0.3">
      <c r="A117" s="49" t="s">
        <v>327</v>
      </c>
      <c r="B117" s="34" t="s">
        <v>41</v>
      </c>
      <c r="C117" s="37" t="s">
        <v>45</v>
      </c>
      <c r="D117" s="34">
        <v>2</v>
      </c>
      <c r="E117" s="51" t="s">
        <v>46</v>
      </c>
      <c r="F117" s="37" t="s">
        <v>47</v>
      </c>
    </row>
    <row r="118" spans="1:6" s="7" customFormat="1" ht="34.5" customHeight="1" x14ac:dyDescent="0.3">
      <c r="A118" s="15">
        <v>10</v>
      </c>
      <c r="B118" s="15" t="s">
        <v>38</v>
      </c>
      <c r="C118" s="36"/>
      <c r="D118" s="15">
        <v>6</v>
      </c>
      <c r="E118" s="56"/>
      <c r="F118" s="36"/>
    </row>
    <row r="119" spans="1:6" s="7" customFormat="1" ht="67.5" customHeight="1" x14ac:dyDescent="0.3">
      <c r="A119" s="49" t="s">
        <v>328</v>
      </c>
      <c r="B119" s="34" t="s">
        <v>38</v>
      </c>
      <c r="C119" s="37" t="s">
        <v>227</v>
      </c>
      <c r="D119" s="34">
        <v>6</v>
      </c>
      <c r="E119" s="38" t="s">
        <v>39</v>
      </c>
      <c r="F119" s="38" t="s">
        <v>40</v>
      </c>
    </row>
    <row r="120" spans="1:6" s="7" customFormat="1" ht="34.5" customHeight="1" x14ac:dyDescent="0.3">
      <c r="A120" s="15">
        <v>11</v>
      </c>
      <c r="B120" s="15" t="s">
        <v>71</v>
      </c>
      <c r="C120" s="36"/>
      <c r="D120" s="15">
        <v>3</v>
      </c>
      <c r="E120" s="36"/>
      <c r="F120" s="36"/>
    </row>
    <row r="121" spans="1:6" s="7" customFormat="1" ht="63" customHeight="1" x14ac:dyDescent="0.3">
      <c r="A121" s="49" t="s">
        <v>329</v>
      </c>
      <c r="B121" s="22" t="s">
        <v>71</v>
      </c>
      <c r="C121" s="37" t="s">
        <v>72</v>
      </c>
      <c r="D121" s="34">
        <v>3</v>
      </c>
      <c r="E121" s="37" t="s">
        <v>73</v>
      </c>
      <c r="F121" s="53" t="s">
        <v>233</v>
      </c>
    </row>
    <row r="122" spans="1:6" s="7" customFormat="1" ht="34.5" customHeight="1" x14ac:dyDescent="0.3">
      <c r="A122" s="15">
        <v>12</v>
      </c>
      <c r="B122" s="15" t="s">
        <v>240</v>
      </c>
      <c r="C122" s="36"/>
      <c r="D122" s="15">
        <v>6</v>
      </c>
      <c r="E122" s="36"/>
      <c r="F122" s="36"/>
    </row>
    <row r="123" spans="1:6" s="7" customFormat="1" ht="33.75" customHeight="1" x14ac:dyDescent="0.3">
      <c r="A123" s="49" t="s">
        <v>330</v>
      </c>
      <c r="B123" s="22" t="s">
        <v>9</v>
      </c>
      <c r="C123" s="37" t="s">
        <v>17</v>
      </c>
      <c r="D123" s="34">
        <v>2</v>
      </c>
      <c r="E123" s="37" t="s">
        <v>6</v>
      </c>
      <c r="F123" s="37" t="s">
        <v>12</v>
      </c>
    </row>
    <row r="124" spans="1:6" s="7" customFormat="1" ht="33.75" customHeight="1" x14ac:dyDescent="0.3">
      <c r="A124" s="49" t="s">
        <v>331</v>
      </c>
      <c r="B124" s="22" t="s">
        <v>9</v>
      </c>
      <c r="C124" s="37" t="s">
        <v>7</v>
      </c>
      <c r="D124" s="34">
        <v>1</v>
      </c>
      <c r="E124" s="51" t="s">
        <v>8</v>
      </c>
      <c r="F124" s="37" t="s">
        <v>12</v>
      </c>
    </row>
    <row r="125" spans="1:6" s="7" customFormat="1" ht="33.75" customHeight="1" x14ac:dyDescent="0.3">
      <c r="A125" s="49" t="s">
        <v>332</v>
      </c>
      <c r="B125" s="22" t="s">
        <v>9</v>
      </c>
      <c r="C125" s="38" t="s">
        <v>10</v>
      </c>
      <c r="D125" s="55">
        <v>1</v>
      </c>
      <c r="E125" s="51" t="s">
        <v>11</v>
      </c>
      <c r="F125" s="37" t="s">
        <v>12</v>
      </c>
    </row>
    <row r="126" spans="1:6" s="7" customFormat="1" ht="33.75" customHeight="1" x14ac:dyDescent="0.3">
      <c r="A126" s="49" t="s">
        <v>333</v>
      </c>
      <c r="B126" s="22" t="s">
        <v>9</v>
      </c>
      <c r="C126" s="38" t="s">
        <v>13</v>
      </c>
      <c r="D126" s="55">
        <v>1</v>
      </c>
      <c r="E126" s="51" t="s">
        <v>14</v>
      </c>
      <c r="F126" s="37" t="s">
        <v>12</v>
      </c>
    </row>
    <row r="127" spans="1:6" s="7" customFormat="1" ht="33.75" customHeight="1" x14ac:dyDescent="0.3">
      <c r="A127" s="49" t="s">
        <v>334</v>
      </c>
      <c r="B127" s="22" t="s">
        <v>9</v>
      </c>
      <c r="C127" s="38" t="s">
        <v>15</v>
      </c>
      <c r="D127" s="55">
        <v>1</v>
      </c>
      <c r="E127" s="51" t="s">
        <v>16</v>
      </c>
      <c r="F127" s="37" t="s">
        <v>12</v>
      </c>
    </row>
    <row r="128" spans="1:6" s="7" customFormat="1" ht="35.25" customHeight="1" x14ac:dyDescent="0.3">
      <c r="A128" s="15">
        <v>13</v>
      </c>
      <c r="B128" s="57" t="s">
        <v>241</v>
      </c>
      <c r="C128" s="36"/>
      <c r="D128" s="15">
        <v>7</v>
      </c>
      <c r="E128" s="56"/>
      <c r="F128" s="36"/>
    </row>
    <row r="129" spans="1:6" s="7" customFormat="1" ht="36" customHeight="1" x14ac:dyDescent="0.3">
      <c r="A129" s="49" t="s">
        <v>335</v>
      </c>
      <c r="B129" s="22" t="s">
        <v>21</v>
      </c>
      <c r="C129" s="37" t="s">
        <v>22</v>
      </c>
      <c r="D129" s="34">
        <v>7</v>
      </c>
      <c r="E129" s="37" t="s">
        <v>23</v>
      </c>
      <c r="F129" s="37" t="s">
        <v>24</v>
      </c>
    </row>
    <row r="130" spans="1:6" s="7" customFormat="1" ht="35.25" customHeight="1" x14ac:dyDescent="0.3">
      <c r="A130" s="15">
        <v>14</v>
      </c>
      <c r="B130" s="57" t="s">
        <v>242</v>
      </c>
      <c r="C130" s="36"/>
      <c r="D130" s="15">
        <v>1</v>
      </c>
      <c r="E130" s="36"/>
      <c r="F130" s="36"/>
    </row>
    <row r="131" spans="1:6" s="7" customFormat="1" ht="51.75" customHeight="1" x14ac:dyDescent="0.3">
      <c r="A131" s="49" t="s">
        <v>336</v>
      </c>
      <c r="B131" s="54" t="s">
        <v>167</v>
      </c>
      <c r="C131" s="37" t="s">
        <v>226</v>
      </c>
      <c r="D131" s="58">
        <v>1</v>
      </c>
      <c r="E131" s="37" t="s">
        <v>168</v>
      </c>
      <c r="F131" s="37" t="s">
        <v>169</v>
      </c>
    </row>
    <row r="132" spans="1:6" s="7" customFormat="1" ht="30.75" customHeight="1" x14ac:dyDescent="0.3">
      <c r="A132" s="15">
        <v>15</v>
      </c>
      <c r="B132" s="15" t="s">
        <v>100</v>
      </c>
      <c r="C132" s="36"/>
      <c r="D132" s="57">
        <v>4</v>
      </c>
      <c r="E132" s="36"/>
      <c r="F132" s="36"/>
    </row>
    <row r="133" spans="1:6" s="7" customFormat="1" ht="36.75" customHeight="1" x14ac:dyDescent="0.3">
      <c r="A133" s="49" t="s">
        <v>337</v>
      </c>
      <c r="B133" s="22" t="s">
        <v>100</v>
      </c>
      <c r="C133" s="37" t="s">
        <v>101</v>
      </c>
      <c r="D133" s="34">
        <v>4</v>
      </c>
      <c r="E133" s="37" t="s">
        <v>102</v>
      </c>
      <c r="F133" s="37" t="s">
        <v>103</v>
      </c>
    </row>
    <row r="134" spans="1:6" s="7" customFormat="1" ht="38.25" customHeight="1" x14ac:dyDescent="0.3">
      <c r="A134" s="15">
        <v>16</v>
      </c>
      <c r="B134" s="15" t="s">
        <v>171</v>
      </c>
      <c r="C134" s="36"/>
      <c r="D134" s="15">
        <v>2</v>
      </c>
      <c r="E134" s="36"/>
      <c r="F134" s="36"/>
    </row>
    <row r="135" spans="1:6" s="7" customFormat="1" ht="36.75" customHeight="1" x14ac:dyDescent="0.3">
      <c r="A135" s="49" t="s">
        <v>338</v>
      </c>
      <c r="B135" s="22" t="s">
        <v>171</v>
      </c>
      <c r="C135" s="37" t="s">
        <v>86</v>
      </c>
      <c r="D135" s="34">
        <v>2</v>
      </c>
      <c r="E135" s="37" t="s">
        <v>172</v>
      </c>
      <c r="F135" s="37" t="s">
        <v>173</v>
      </c>
    </row>
    <row r="136" spans="1:6" s="7" customFormat="1" ht="33.75" customHeight="1" x14ac:dyDescent="0.3">
      <c r="A136" s="15">
        <v>17</v>
      </c>
      <c r="B136" s="15" t="s">
        <v>88</v>
      </c>
      <c r="C136" s="36"/>
      <c r="D136" s="15">
        <v>2</v>
      </c>
      <c r="E136" s="36"/>
      <c r="F136" s="36"/>
    </row>
    <row r="137" spans="1:6" s="3" customFormat="1" ht="82.5" customHeight="1" x14ac:dyDescent="0.3">
      <c r="A137" s="49" t="s">
        <v>339</v>
      </c>
      <c r="B137" s="34" t="s">
        <v>88</v>
      </c>
      <c r="C137" s="37" t="s">
        <v>89</v>
      </c>
      <c r="D137" s="34">
        <v>2</v>
      </c>
      <c r="E137" s="59" t="s">
        <v>90</v>
      </c>
      <c r="F137" s="37" t="s">
        <v>91</v>
      </c>
    </row>
    <row r="138" spans="1:6" s="7" customFormat="1" ht="32.25" customHeight="1" x14ac:dyDescent="0.3">
      <c r="A138" s="15">
        <v>18</v>
      </c>
      <c r="B138" s="15" t="s">
        <v>92</v>
      </c>
      <c r="C138" s="36"/>
      <c r="D138" s="15">
        <v>2</v>
      </c>
      <c r="E138" s="36"/>
      <c r="F138" s="36"/>
    </row>
    <row r="139" spans="1:6" ht="33.75" customHeight="1" x14ac:dyDescent="0.3">
      <c r="A139" s="31" t="s">
        <v>340</v>
      </c>
      <c r="B139" s="22" t="s">
        <v>92</v>
      </c>
      <c r="C139" s="37" t="s">
        <v>93</v>
      </c>
      <c r="D139" s="34">
        <v>2</v>
      </c>
      <c r="E139" s="37" t="s">
        <v>94</v>
      </c>
      <c r="F139" s="37" t="s">
        <v>95</v>
      </c>
    </row>
    <row r="140" spans="1:6" s="7" customFormat="1" ht="32.25" customHeight="1" x14ac:dyDescent="0.3">
      <c r="A140" s="15">
        <v>19</v>
      </c>
      <c r="B140" s="15" t="s">
        <v>85</v>
      </c>
      <c r="C140" s="36"/>
      <c r="D140" s="15">
        <v>2</v>
      </c>
      <c r="E140" s="36"/>
      <c r="F140" s="36"/>
    </row>
    <row r="141" spans="1:6" ht="41.25" customHeight="1" x14ac:dyDescent="0.3">
      <c r="A141" s="32" t="s">
        <v>341</v>
      </c>
      <c r="B141" s="22" t="s">
        <v>85</v>
      </c>
      <c r="C141" s="37" t="s">
        <v>86</v>
      </c>
      <c r="D141" s="34">
        <v>2</v>
      </c>
      <c r="E141" s="37" t="s">
        <v>228</v>
      </c>
      <c r="F141" s="37" t="s">
        <v>87</v>
      </c>
    </row>
    <row r="142" spans="1:6" s="7" customFormat="1" ht="30" customHeight="1" x14ac:dyDescent="0.3">
      <c r="A142" s="15">
        <v>20</v>
      </c>
      <c r="B142" s="15" t="s">
        <v>18</v>
      </c>
      <c r="C142" s="36"/>
      <c r="D142" s="15">
        <v>2</v>
      </c>
      <c r="E142" s="36"/>
      <c r="F142" s="36"/>
    </row>
    <row r="143" spans="1:6" ht="50.25" customHeight="1" x14ac:dyDescent="0.3">
      <c r="A143" s="32" t="s">
        <v>342</v>
      </c>
      <c r="B143" s="34" t="s">
        <v>18</v>
      </c>
      <c r="C143" s="37" t="s">
        <v>19</v>
      </c>
      <c r="D143" s="34">
        <v>2</v>
      </c>
      <c r="E143" s="51" t="s">
        <v>231</v>
      </c>
      <c r="F143" s="37" t="s">
        <v>20</v>
      </c>
    </row>
    <row r="144" spans="1:6" s="7" customFormat="1" ht="26.25" customHeight="1" x14ac:dyDescent="0.3">
      <c r="A144" s="15">
        <v>21</v>
      </c>
      <c r="B144" s="15" t="s">
        <v>96</v>
      </c>
      <c r="C144" s="36"/>
      <c r="D144" s="15">
        <v>2</v>
      </c>
      <c r="E144" s="56"/>
      <c r="F144" s="36"/>
    </row>
    <row r="145" spans="1:6" ht="36.75" customHeight="1" x14ac:dyDescent="0.3">
      <c r="A145" s="32" t="s">
        <v>343</v>
      </c>
      <c r="B145" s="22" t="s">
        <v>96</v>
      </c>
      <c r="C145" s="37" t="s">
        <v>97</v>
      </c>
      <c r="D145" s="34">
        <v>2</v>
      </c>
      <c r="E145" s="37" t="s">
        <v>98</v>
      </c>
      <c r="F145" s="37" t="s">
        <v>99</v>
      </c>
    </row>
    <row r="146" spans="1:6" s="7" customFormat="1" ht="29.25" customHeight="1" x14ac:dyDescent="0.3">
      <c r="A146" s="15">
        <v>22</v>
      </c>
      <c r="B146" s="15" t="s">
        <v>365</v>
      </c>
      <c r="C146" s="36"/>
      <c r="D146" s="15">
        <v>2</v>
      </c>
      <c r="E146" s="56"/>
      <c r="F146" s="36"/>
    </row>
    <row r="147" spans="1:6" s="7" customFormat="1" ht="33" customHeight="1" x14ac:dyDescent="0.3">
      <c r="A147" s="32" t="s">
        <v>366</v>
      </c>
      <c r="B147" s="22" t="s">
        <v>365</v>
      </c>
      <c r="C147" s="37" t="s">
        <v>367</v>
      </c>
      <c r="D147" s="34">
        <v>2</v>
      </c>
      <c r="E147" s="60" t="s">
        <v>368</v>
      </c>
      <c r="F147" s="60" t="s">
        <v>369</v>
      </c>
    </row>
    <row r="148" spans="1:6" s="7" customFormat="1" ht="26.25" customHeight="1" x14ac:dyDescent="0.3">
      <c r="A148" s="15">
        <v>23</v>
      </c>
      <c r="B148" s="15" t="s">
        <v>370</v>
      </c>
      <c r="C148" s="36"/>
      <c r="D148" s="15">
        <v>2</v>
      </c>
      <c r="E148" s="56"/>
      <c r="F148" s="36"/>
    </row>
    <row r="149" spans="1:6" s="7" customFormat="1" ht="36" customHeight="1" x14ac:dyDescent="0.3">
      <c r="A149" s="32" t="s">
        <v>371</v>
      </c>
      <c r="B149" s="34" t="s">
        <v>370</v>
      </c>
      <c r="C149" s="60" t="s">
        <v>372</v>
      </c>
      <c r="D149" s="34">
        <v>2</v>
      </c>
      <c r="E149" s="60" t="s">
        <v>373</v>
      </c>
      <c r="F149" s="60" t="s">
        <v>374</v>
      </c>
    </row>
    <row r="150" spans="1:6" s="7" customFormat="1" ht="34.5" customHeight="1" x14ac:dyDescent="0.3">
      <c r="A150" s="61">
        <v>24</v>
      </c>
      <c r="B150" s="62" t="s">
        <v>375</v>
      </c>
      <c r="C150" s="63"/>
      <c r="D150" s="15">
        <f>SUM(D151:D153)</f>
        <v>15</v>
      </c>
      <c r="E150" s="64"/>
      <c r="F150" s="64"/>
    </row>
    <row r="151" spans="1:6" s="7" customFormat="1" ht="42.75" customHeight="1" x14ac:dyDescent="0.3">
      <c r="A151" s="65" t="s">
        <v>376</v>
      </c>
      <c r="B151" s="66" t="s">
        <v>375</v>
      </c>
      <c r="C151" s="67" t="s">
        <v>377</v>
      </c>
      <c r="D151" s="68">
        <v>1</v>
      </c>
      <c r="E151" s="69" t="s">
        <v>378</v>
      </c>
      <c r="F151" s="69" t="s">
        <v>379</v>
      </c>
    </row>
    <row r="152" spans="1:6" s="7" customFormat="1" ht="54" customHeight="1" x14ac:dyDescent="0.3">
      <c r="A152" s="29" t="s">
        <v>380</v>
      </c>
      <c r="B152" s="66" t="s">
        <v>375</v>
      </c>
      <c r="C152" s="70" t="s">
        <v>381</v>
      </c>
      <c r="D152" s="70">
        <v>13</v>
      </c>
      <c r="E152" s="69" t="s">
        <v>382</v>
      </c>
      <c r="F152" s="71" t="s">
        <v>383</v>
      </c>
    </row>
    <row r="153" spans="1:6" s="7" customFormat="1" ht="45" customHeight="1" x14ac:dyDescent="0.3">
      <c r="A153" s="29" t="s">
        <v>384</v>
      </c>
      <c r="B153" s="66" t="s">
        <v>375</v>
      </c>
      <c r="C153" s="72" t="s">
        <v>385</v>
      </c>
      <c r="D153" s="70">
        <v>1</v>
      </c>
      <c r="E153" s="69" t="s">
        <v>386</v>
      </c>
      <c r="F153" s="69" t="s">
        <v>387</v>
      </c>
    </row>
    <row r="170" spans="2:6" x14ac:dyDescent="0.3">
      <c r="B170" s="1"/>
      <c r="C170" s="2"/>
      <c r="D170" s="1"/>
      <c r="E170" s="2"/>
      <c r="F170" s="2"/>
    </row>
    <row r="171" spans="2:6" x14ac:dyDescent="0.3">
      <c r="B171" s="1"/>
      <c r="C171" s="2"/>
      <c r="D171" s="1"/>
      <c r="E171" s="2"/>
      <c r="F171" s="2"/>
    </row>
    <row r="172" spans="2:6" x14ac:dyDescent="0.3">
      <c r="B172" s="1"/>
      <c r="C172" s="2"/>
      <c r="D172" s="1"/>
      <c r="E172" s="2"/>
      <c r="F172" s="2"/>
    </row>
    <row r="173" spans="2:6" x14ac:dyDescent="0.3">
      <c r="B173" s="1"/>
      <c r="C173" s="2"/>
      <c r="D173" s="1"/>
      <c r="E173" s="2"/>
      <c r="F173" s="2"/>
    </row>
    <row r="174" spans="2:6" x14ac:dyDescent="0.3">
      <c r="B174" s="1"/>
      <c r="C174" s="2"/>
      <c r="D174" s="1"/>
      <c r="E174" s="2"/>
      <c r="F174" s="2"/>
    </row>
    <row r="175" spans="2:6" x14ac:dyDescent="0.3">
      <c r="B175" s="1"/>
      <c r="C175" s="2"/>
      <c r="D175" s="1"/>
      <c r="E175" s="2"/>
      <c r="F175" s="2"/>
    </row>
    <row r="176" spans="2:6" x14ac:dyDescent="0.3">
      <c r="B176" s="1"/>
      <c r="C176" s="2"/>
      <c r="D176" s="1"/>
      <c r="E176" s="2"/>
      <c r="F176" s="2"/>
    </row>
    <row r="177" spans="2:6" x14ac:dyDescent="0.3">
      <c r="B177" s="1"/>
      <c r="C177" s="2"/>
      <c r="D177" s="1"/>
      <c r="E177" s="2"/>
      <c r="F177" s="2"/>
    </row>
    <row r="178" spans="2:6" x14ac:dyDescent="0.3">
      <c r="B178" s="1"/>
      <c r="C178" s="2"/>
      <c r="D178" s="1"/>
      <c r="E178" s="2"/>
      <c r="F178" s="2"/>
    </row>
    <row r="179" spans="2:6" x14ac:dyDescent="0.3">
      <c r="B179" s="1"/>
      <c r="C179" s="2"/>
      <c r="D179" s="1"/>
      <c r="E179" s="2"/>
      <c r="F179" s="2"/>
    </row>
    <row r="180" spans="2:6" x14ac:dyDescent="0.3">
      <c r="B180" s="1"/>
      <c r="C180" s="2"/>
      <c r="D180" s="1"/>
      <c r="E180" s="2"/>
      <c r="F180" s="2"/>
    </row>
    <row r="181" spans="2:6" x14ac:dyDescent="0.3">
      <c r="B181" s="1"/>
      <c r="C181" s="2"/>
      <c r="D181" s="1"/>
      <c r="E181" s="2"/>
      <c r="F181" s="2"/>
    </row>
    <row r="182" spans="2:6" x14ac:dyDescent="0.3">
      <c r="B182" s="1"/>
      <c r="C182" s="2"/>
      <c r="D182" s="1"/>
      <c r="E182" s="2"/>
      <c r="F182" s="2"/>
    </row>
    <row r="183" spans="2:6" x14ac:dyDescent="0.3">
      <c r="B183" s="1"/>
      <c r="C183" s="2"/>
      <c r="D183" s="1"/>
      <c r="E183" s="2"/>
      <c r="F183" s="2"/>
    </row>
    <row r="184" spans="2:6" x14ac:dyDescent="0.3">
      <c r="B184" s="1"/>
      <c r="C184" s="2"/>
      <c r="D184" s="1"/>
      <c r="E184" s="2"/>
      <c r="F184" s="2"/>
    </row>
    <row r="185" spans="2:6" x14ac:dyDescent="0.3">
      <c r="B185" s="1"/>
      <c r="C185" s="2"/>
      <c r="D185" s="1"/>
      <c r="E185" s="2"/>
      <c r="F185" s="2"/>
    </row>
    <row r="186" spans="2:6" x14ac:dyDescent="0.3">
      <c r="B186" s="1"/>
      <c r="C186" s="2"/>
      <c r="D186" s="1"/>
      <c r="E186" s="2"/>
      <c r="F186" s="2"/>
    </row>
    <row r="187" spans="2:6" x14ac:dyDescent="0.3">
      <c r="B187" s="1"/>
      <c r="C187" s="2"/>
      <c r="D187" s="1"/>
      <c r="E187" s="2"/>
      <c r="F187" s="2"/>
    </row>
    <row r="188" spans="2:6" x14ac:dyDescent="0.3">
      <c r="B188" s="1"/>
      <c r="C188" s="2"/>
      <c r="D188" s="1"/>
      <c r="E188" s="2"/>
      <c r="F188" s="2"/>
    </row>
  </sheetData>
  <mergeCells count="1">
    <mergeCell ref="A1:F1"/>
  </mergeCells>
  <phoneticPr fontId="1" type="noConversion"/>
  <pageMargins left="3.937007874015748E-2" right="0" top="0.74803149606299213" bottom="0.74803149606299213" header="0.31496062992125984" footer="0.31496062992125984"/>
  <pageSetup paperSize="9" scale="70" fitToHeight="0" orientation="landscape" r:id="rId1"/>
  <headerFooter>
    <oddFooter>&amp;C- &amp;P &amp;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대전드림(현장실습형)</vt:lpstr>
      <vt:lpstr>Sheet1</vt:lpstr>
      <vt:lpstr>'대전드림(현장실습형)'!Print_Titles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kosaf</cp:lastModifiedBy>
  <cp:lastPrinted>2018-04-26T12:25:54Z</cp:lastPrinted>
  <dcterms:created xsi:type="dcterms:W3CDTF">2016-03-22T01:22:23Z</dcterms:created>
  <dcterms:modified xsi:type="dcterms:W3CDTF">2018-04-30T05:17:20Z</dcterms:modified>
</cp:coreProperties>
</file>