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upangfsnam-my.sharepoint.com/personal/kisim4_coupangfs_com/Documents/바탕 화면/"/>
    </mc:Choice>
  </mc:AlternateContent>
  <xr:revisionPtr revIDLastSave="141" documentId="8_{4B6B5A6F-0464-4B33-BCC3-25443FC88970}" xr6:coauthVersionLast="47" xr6:coauthVersionMax="47" xr10:uidLastSave="{3BD6AE0D-B4FE-4A9B-9536-315433E49168}"/>
  <bookViews>
    <workbookView xWindow="28680" yWindow="-120" windowWidth="29040" windowHeight="15720" xr2:uid="{2A473181-C434-4E60-92A1-010EB73EBE5A}"/>
  </bookViews>
  <sheets>
    <sheet name="모집정보" sheetId="1" r:id="rId1"/>
  </sheets>
  <externalReferences>
    <externalReference r:id="rId2"/>
  </externalReferences>
  <definedNames>
    <definedName name="_xlnm._FilterDatabase" localSheetId="0" hidden="1">모집정보!$B$2:$L$52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2" i="1" l="1"/>
  <c r="J50" i="1"/>
  <c r="J47" i="1"/>
  <c r="J46" i="1"/>
  <c r="J45" i="1"/>
  <c r="J42" i="1"/>
  <c r="J40" i="1"/>
  <c r="J39" i="1"/>
  <c r="J38" i="1"/>
  <c r="J37" i="1"/>
  <c r="J34" i="1"/>
  <c r="J33" i="1"/>
  <c r="J27" i="1"/>
  <c r="J26" i="1"/>
  <c r="J25" i="1"/>
  <c r="J24" i="1"/>
  <c r="J22" i="1"/>
  <c r="J21" i="1"/>
  <c r="J20" i="1"/>
  <c r="J19" i="1"/>
  <c r="J17" i="1"/>
  <c r="J16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<sst xmlns="http://schemas.openxmlformats.org/spreadsheetml/2006/main" count="526" uniqueCount="229">
  <si>
    <t>센터명</t>
  </si>
  <si>
    <t>주소</t>
  </si>
  <si>
    <t>근무시간_Day
(휴게30분 포함)</t>
    <phoneticPr fontId="1" type="noConversion"/>
  </si>
  <si>
    <t>근무시간_Swing
(휴게30분 포함)</t>
    <phoneticPr fontId="1" type="noConversion"/>
  </si>
  <si>
    <t>급여(월)
Day</t>
    <phoneticPr fontId="1" type="noConversion"/>
  </si>
  <si>
    <t xml:space="preserve">급여(월)
Swing </t>
    <phoneticPr fontId="1" type="noConversion"/>
  </si>
  <si>
    <t>-</t>
    <phoneticPr fontId="1" type="noConversion"/>
  </si>
  <si>
    <t>116만원</t>
    <phoneticPr fontId="1" type="noConversion"/>
  </si>
  <si>
    <t>109만원</t>
    <phoneticPr fontId="1" type="noConversion"/>
  </si>
  <si>
    <t>곤지암1센터</t>
    <phoneticPr fontId="1" type="noConversion"/>
  </si>
  <si>
    <t>경기도 광주시곤지암읍 광여로 189-9</t>
    <phoneticPr fontId="1" type="noConversion"/>
  </si>
  <si>
    <t>07:00 ~ 11:30</t>
    <phoneticPr fontId="1" type="noConversion"/>
  </si>
  <si>
    <t>16:00 ~ 21:30</t>
    <phoneticPr fontId="1" type="noConversion"/>
  </si>
  <si>
    <t>137만원</t>
    <phoneticPr fontId="1" type="noConversion"/>
  </si>
  <si>
    <t>17:00 ~ 21:30</t>
    <phoneticPr fontId="1" type="noConversion"/>
  </si>
  <si>
    <t>123만원</t>
    <phoneticPr fontId="1" type="noConversion"/>
  </si>
  <si>
    <t>07:30 ~ 12:00</t>
    <phoneticPr fontId="1" type="noConversion"/>
  </si>
  <si>
    <t>08:00 ~ 12:30</t>
    <phoneticPr fontId="1" type="noConversion"/>
  </si>
  <si>
    <t>서울특별시 송파구 송파대로 55, 서울복합물류센터 E동</t>
    <phoneticPr fontId="1" type="noConversion"/>
  </si>
  <si>
    <t>경상남도 양산시 물금읍 제방로 27 A동</t>
    <phoneticPr fontId="1" type="noConversion"/>
  </si>
  <si>
    <t>충청남도 천안시 동남구 수신면 5산단로 185</t>
    <phoneticPr fontId="1" type="noConversion"/>
  </si>
  <si>
    <t>134만원</t>
    <phoneticPr fontId="1" type="noConversion"/>
  </si>
  <si>
    <t>대전광역시 동구 안골로 33</t>
    <phoneticPr fontId="1" type="noConversion"/>
  </si>
  <si>
    <t>07:00 ~ 12:00</t>
    <phoneticPr fontId="1" type="noConversion"/>
  </si>
  <si>
    <t>16:00 ~ 21:00</t>
    <phoneticPr fontId="1" type="noConversion"/>
  </si>
  <si>
    <t>버스정류장명(정류장번호)</t>
    <phoneticPr fontId="1" type="noConversion"/>
  </si>
  <si>
    <t>버스정류장 -&gt; FC</t>
    <phoneticPr fontId="1" type="noConversion"/>
  </si>
  <si>
    <t>지하철역명</t>
    <phoneticPr fontId="1" type="noConversion"/>
  </si>
  <si>
    <t>지하철역 -&gt; FC</t>
    <phoneticPr fontId="1" type="noConversion"/>
  </si>
  <si>
    <t>이천1센터</t>
    <phoneticPr fontId="1" type="noConversion"/>
  </si>
  <si>
    <t>경기도 이천시 중부대로 1763번길 80-7</t>
    <phoneticPr fontId="1" type="noConversion"/>
  </si>
  <si>
    <t>18:00 ~ 22:30</t>
    <phoneticPr fontId="1" type="noConversion"/>
  </si>
  <si>
    <t>이천2센터</t>
    <phoneticPr fontId="1" type="noConversion"/>
  </si>
  <si>
    <t>경기도 이천시 마장면 이장로 329-38</t>
    <phoneticPr fontId="1" type="noConversion"/>
  </si>
  <si>
    <t>이천3센터</t>
    <phoneticPr fontId="1" type="noConversion"/>
  </si>
  <si>
    <t>경기도 이천시 대월면 대대리 861</t>
    <phoneticPr fontId="1" type="noConversion"/>
  </si>
  <si>
    <t>이천4센터</t>
    <phoneticPr fontId="1" type="noConversion"/>
  </si>
  <si>
    <t>경기도 이천시 부발읍 송온리 449</t>
    <phoneticPr fontId="1" type="noConversion"/>
  </si>
  <si>
    <t>호법1센터</t>
    <phoneticPr fontId="1" type="noConversion"/>
  </si>
  <si>
    <t>경기도 이천시 호법면 덕평로 257-21 지상2, 3층</t>
    <phoneticPr fontId="1" type="noConversion"/>
  </si>
  <si>
    <t>16:00 ~ 20:30</t>
    <phoneticPr fontId="1" type="noConversion"/>
  </si>
  <si>
    <t>경기광주1센터</t>
    <phoneticPr fontId="1" type="noConversion"/>
  </si>
  <si>
    <t>경기도 광주시 도척면 도척로 401-87</t>
    <phoneticPr fontId="1" type="noConversion"/>
  </si>
  <si>
    <t>경기광주3센터</t>
    <phoneticPr fontId="1" type="noConversion"/>
  </si>
  <si>
    <t>경기도 광주시 오포로297번길 54</t>
    <phoneticPr fontId="1" type="noConversion"/>
  </si>
  <si>
    <t>17:30 ~ 22:00</t>
    <phoneticPr fontId="1" type="noConversion"/>
  </si>
  <si>
    <t>경기광주5센터</t>
    <phoneticPr fontId="1" type="noConversion"/>
  </si>
  <si>
    <t>경기도 광주시 오포로 297번길 35</t>
    <phoneticPr fontId="1" type="noConversion"/>
  </si>
  <si>
    <t>마장1센터</t>
    <phoneticPr fontId="1" type="noConversion"/>
  </si>
  <si>
    <t>경기도 이천시 마장면 청강가창로 309</t>
    <phoneticPr fontId="1" type="noConversion"/>
  </si>
  <si>
    <t>여주1/2센터</t>
    <phoneticPr fontId="1" type="noConversion"/>
  </si>
  <si>
    <t>경기도 여주시 점봉길 44-18</t>
    <phoneticPr fontId="1" type="noConversion"/>
  </si>
  <si>
    <t>용인1센터</t>
    <phoneticPr fontId="1" type="noConversion"/>
  </si>
  <si>
    <t>경기도 용인시 처인구 백암면 백봉로 295번길 60</t>
    <phoneticPr fontId="1" type="noConversion"/>
  </si>
  <si>
    <t>고양1센터</t>
    <phoneticPr fontId="1" type="noConversion"/>
  </si>
  <si>
    <t>경기도 고양시 덕양구 권율대로 570</t>
    <phoneticPr fontId="1" type="noConversion"/>
  </si>
  <si>
    <t>부천1센터</t>
    <phoneticPr fontId="1" type="noConversion"/>
  </si>
  <si>
    <t>경기도 부천시 신흥로511번길 80</t>
    <phoneticPr fontId="1" type="noConversion"/>
  </si>
  <si>
    <t>안산2/3센터</t>
    <phoneticPr fontId="1" type="noConversion"/>
  </si>
  <si>
    <t>경기도 안산시 단원구 시화호수로 835</t>
    <phoneticPr fontId="1" type="noConversion"/>
  </si>
  <si>
    <t>시흥2센터</t>
    <phoneticPr fontId="1" type="noConversion"/>
  </si>
  <si>
    <t xml:space="preserve">경기도 시흥시 만해로43, 3-6층 </t>
    <phoneticPr fontId="1" type="noConversion"/>
  </si>
  <si>
    <t>안성4센터</t>
    <phoneticPr fontId="1" type="noConversion"/>
  </si>
  <si>
    <t>경기도 안성시 죽산면 녹배길 35</t>
    <phoneticPr fontId="1" type="noConversion"/>
  </si>
  <si>
    <t>안성5센터</t>
    <phoneticPr fontId="1" type="noConversion"/>
  </si>
  <si>
    <t>경기도 안성시 원곡면 원곡물류단지1로 61</t>
    <phoneticPr fontId="1" type="noConversion"/>
  </si>
  <si>
    <t>안성8센터</t>
    <phoneticPr fontId="1" type="noConversion"/>
  </si>
  <si>
    <t>경기도 안성시 일죽면 노성로 168-121</t>
    <phoneticPr fontId="1" type="noConversion"/>
  </si>
  <si>
    <t>동탄1센터</t>
    <phoneticPr fontId="1" type="noConversion"/>
  </si>
  <si>
    <t>경기도 화성시 동탄물류1로 13</t>
    <phoneticPr fontId="1" type="noConversion"/>
  </si>
  <si>
    <t>17:00 ~ 22:00</t>
    <phoneticPr fontId="1" type="noConversion"/>
  </si>
  <si>
    <t>창원1센터</t>
    <phoneticPr fontId="1" type="noConversion"/>
  </si>
  <si>
    <t>경상남도 창원시 진해구 두동로 33</t>
    <phoneticPr fontId="1" type="noConversion"/>
  </si>
  <si>
    <t>15:30 ~ 20:00</t>
    <phoneticPr fontId="1" type="noConversion"/>
  </si>
  <si>
    <t>창원3센터</t>
    <phoneticPr fontId="1" type="noConversion"/>
  </si>
  <si>
    <t>경남 창원시 진해구 두동로 34</t>
    <phoneticPr fontId="1" type="noConversion"/>
  </si>
  <si>
    <t>창원4센터</t>
    <phoneticPr fontId="1" type="noConversion"/>
  </si>
  <si>
    <t>경상남도 창원시 진해구 두동 1911</t>
    <phoneticPr fontId="1" type="noConversion"/>
  </si>
  <si>
    <t>전라광주2/5센터</t>
    <phoneticPr fontId="1" type="noConversion"/>
  </si>
  <si>
    <t>광주광역시 광산구 연산동 1285번지</t>
    <phoneticPr fontId="1" type="noConversion"/>
  </si>
  <si>
    <t>전라광주4센터</t>
    <phoneticPr fontId="1" type="noConversion"/>
  </si>
  <si>
    <t>광주광역시 광산구 평동산단7번로 16-8 (연산동 1250)</t>
    <phoneticPr fontId="1" type="noConversion"/>
  </si>
  <si>
    <t>대구1/2/6센터</t>
    <phoneticPr fontId="1" type="noConversion"/>
  </si>
  <si>
    <t>경상북도 칠곡군 지천면 금호로 272, 영남복합물류</t>
    <phoneticPr fontId="1" type="noConversion"/>
  </si>
  <si>
    <t>대구3센터</t>
    <phoneticPr fontId="1" type="noConversion"/>
  </si>
  <si>
    <t>대구광역시 달성군 구지면 응암리 1280</t>
    <phoneticPr fontId="1" type="noConversion"/>
  </si>
  <si>
    <t>경산1센터</t>
    <phoneticPr fontId="1" type="noConversion"/>
  </si>
  <si>
    <t>경상북도 경산시 진량읍 문천리 903번지</t>
    <phoneticPr fontId="1" type="noConversion"/>
  </si>
  <si>
    <t>경산2센터</t>
    <phoneticPr fontId="1" type="noConversion"/>
  </si>
  <si>
    <t>서울1센터</t>
    <phoneticPr fontId="1" type="noConversion"/>
  </si>
  <si>
    <t>양산1센터</t>
    <phoneticPr fontId="1" type="noConversion"/>
  </si>
  <si>
    <t>인천14센터</t>
    <phoneticPr fontId="1" type="noConversion"/>
  </si>
  <si>
    <t>인천광역시 중구 항동7가 31-4번지</t>
    <phoneticPr fontId="1" type="noConversion"/>
  </si>
  <si>
    <t>인천28센터</t>
    <phoneticPr fontId="1" type="noConversion"/>
  </si>
  <si>
    <t>인천광역시 서구 북항로120번길 55</t>
    <phoneticPr fontId="1" type="noConversion"/>
  </si>
  <si>
    <t>인천32센터</t>
    <phoneticPr fontId="1" type="noConversion"/>
  </si>
  <si>
    <t>인천광역시 서구 봉수대로 370 (인천석남혁신물류센터)</t>
    <phoneticPr fontId="1" type="noConversion"/>
  </si>
  <si>
    <t>인천4센터</t>
    <phoneticPr fontId="1" type="noConversion"/>
  </si>
  <si>
    <t>인천광역시 서구 갑문4로 25</t>
    <phoneticPr fontId="1" type="noConversion"/>
  </si>
  <si>
    <t>인천45센터</t>
    <phoneticPr fontId="1" type="noConversion"/>
  </si>
  <si>
    <t>인천광역시 미추홀구 염전로143번길 45</t>
    <phoneticPr fontId="1" type="noConversion"/>
  </si>
  <si>
    <t>목천1센터</t>
    <phoneticPr fontId="1" type="noConversion"/>
  </si>
  <si>
    <t>18:00 ~ 23:00</t>
    <phoneticPr fontId="1" type="noConversion"/>
  </si>
  <si>
    <t>양지4센터</t>
    <phoneticPr fontId="1" type="noConversion"/>
  </si>
  <si>
    <t>경기도 용인시 처인구 양지면 남평로 113</t>
    <phoneticPr fontId="1" type="noConversion"/>
  </si>
  <si>
    <t>16:30 ~ 21:30</t>
    <phoneticPr fontId="1" type="noConversion"/>
  </si>
  <si>
    <t>용인3/5센터</t>
    <phoneticPr fontId="1" type="noConversion"/>
  </si>
  <si>
    <t>경기도 용인시 처인구 남사면 처인성로 1027</t>
    <phoneticPr fontId="1" type="noConversion"/>
  </si>
  <si>
    <t>부천2센터</t>
    <phoneticPr fontId="1" type="noConversion"/>
  </si>
  <si>
    <t>경기도 부천시 신흥로511번길 112</t>
    <phoneticPr fontId="1" type="noConversion"/>
  </si>
  <si>
    <t>16:30 ~ 22:00</t>
    <phoneticPr fontId="1" type="noConversion"/>
  </si>
  <si>
    <t>시흥1센터</t>
    <phoneticPr fontId="1" type="noConversion"/>
  </si>
  <si>
    <t>경기도 시흥시 만해로 43</t>
    <phoneticPr fontId="1" type="noConversion"/>
  </si>
  <si>
    <t>창원2센터</t>
    <phoneticPr fontId="1" type="noConversion"/>
  </si>
  <si>
    <t>경상남도 창원시 진해구 두동로 34</t>
    <phoneticPr fontId="1" type="noConversion"/>
  </si>
  <si>
    <t>김해1센터</t>
    <phoneticPr fontId="1" type="noConversion"/>
  </si>
  <si>
    <t>경상남도 김해시 진례면 테크노벨리로 220</t>
    <phoneticPr fontId="1" type="noConversion"/>
  </si>
  <si>
    <t>대구4센터</t>
    <phoneticPr fontId="1" type="noConversion"/>
  </si>
  <si>
    <t>경상북도 칠곡군 지천면 금호리 산 30-1번지 외 7필지</t>
    <phoneticPr fontId="1" type="noConversion"/>
  </si>
  <si>
    <t>대전1센터</t>
    <phoneticPr fontId="1" type="noConversion"/>
  </si>
  <si>
    <t>인천11/15센터</t>
    <phoneticPr fontId="1" type="noConversion"/>
  </si>
  <si>
    <t>인천광역시 중구 항동 7가 95-3, 96</t>
    <phoneticPr fontId="1" type="noConversion"/>
  </si>
  <si>
    <t>인천12센터</t>
    <phoneticPr fontId="1" type="noConversion"/>
  </si>
  <si>
    <t>인천광역시 서구 정서진6로 25</t>
    <phoneticPr fontId="1" type="noConversion"/>
  </si>
  <si>
    <t>인천17센터</t>
    <phoneticPr fontId="1" type="noConversion"/>
  </si>
  <si>
    <t xml:space="preserve">인천광역시 중구 서해대로 113 </t>
    <phoneticPr fontId="1" type="noConversion"/>
  </si>
  <si>
    <t>14:00 ~ 18:30</t>
    <phoneticPr fontId="1" type="noConversion"/>
  </si>
  <si>
    <t>인천31센터</t>
    <phoneticPr fontId="1" type="noConversion"/>
  </si>
  <si>
    <t>인천39센터</t>
    <phoneticPr fontId="1" type="noConversion"/>
  </si>
  <si>
    <t>인천광역시 중구 축항대로165번길 20</t>
    <phoneticPr fontId="1" type="noConversion"/>
  </si>
  <si>
    <t>도보2분(174m)</t>
    <phoneticPr fontId="1" type="noConversion"/>
  </si>
  <si>
    <t>중소기업지원센타(25223)</t>
    <phoneticPr fontId="1" type="noConversion"/>
  </si>
  <si>
    <t>도보4분(313m)</t>
    <phoneticPr fontId="1" type="noConversion"/>
  </si>
  <si>
    <t>쿠팡물류센터(513814)</t>
    <phoneticPr fontId="1" type="noConversion"/>
  </si>
  <si>
    <t>도보1분(35m)</t>
    <phoneticPr fontId="1" type="noConversion"/>
  </si>
  <si>
    <t>(주)진로(32171</t>
    <phoneticPr fontId="1" type="noConversion"/>
  </si>
  <si>
    <t>111(평25-45,주30-45)/211(매160-210)</t>
    <phoneticPr fontId="1" type="noConversion"/>
  </si>
  <si>
    <t>장암1리입구(51012)</t>
    <phoneticPr fontId="1" type="noConversion"/>
  </si>
  <si>
    <t>24-3(매60-185)/24-31(매190)</t>
    <phoneticPr fontId="1" type="noConversion"/>
  </si>
  <si>
    <t>만석고개(51237)</t>
    <phoneticPr fontId="1" type="noConversion"/>
  </si>
  <si>
    <t>28-43(매2회)</t>
    <phoneticPr fontId="1" type="noConversion"/>
  </si>
  <si>
    <t>월량골(32433)</t>
    <phoneticPr fontId="1" type="noConversion"/>
  </si>
  <si>
    <t>28-8(매75-430)/28-82(매1회)</t>
    <phoneticPr fontId="1" type="noConversion"/>
  </si>
  <si>
    <t>양지병원(51100)</t>
    <phoneticPr fontId="1" type="noConversion"/>
  </si>
  <si>
    <t>22-11(매40-340)</t>
    <phoneticPr fontId="1" type="noConversion"/>
  </si>
  <si>
    <t>은대미(38669)</t>
    <phoneticPr fontId="1" type="noConversion"/>
  </si>
  <si>
    <t>300(평5-20,토8-30,일10-30)/39-4(매35-85)/36-13(매30-130)</t>
    <phoneticPr fontId="1" type="noConversion"/>
  </si>
  <si>
    <t>근형심포니아파트(38826)</t>
    <phoneticPr fontId="1" type="noConversion"/>
  </si>
  <si>
    <t>37-2(매일90-220)/39-4(매일35-85)</t>
    <phoneticPr fontId="1" type="noConversion"/>
  </si>
  <si>
    <t>동서울공업사,시안정문(38087</t>
    <phoneticPr fontId="1" type="noConversion"/>
  </si>
  <si>
    <t>14-3(평120-150,주말120-150,출퇴120)/17(평120-20,토15-30,일18-40)/60(평20-60,주30-60)</t>
    <phoneticPr fontId="1" type="noConversion"/>
  </si>
  <si>
    <t>재피골(54198)</t>
    <phoneticPr fontId="1" type="noConversion"/>
  </si>
  <si>
    <t>17-1(평25-50,주40-70)</t>
    <phoneticPr fontId="1" type="noConversion"/>
  </si>
  <si>
    <t>청강문화산업대입구(32012)</t>
    <phoneticPr fontId="1" type="noConversion"/>
  </si>
  <si>
    <t>12(평25-40,주30-40)/103(평120-125,주120-125,출퇴120)</t>
    <phoneticPr fontId="1" type="noConversion"/>
  </si>
  <si>
    <t>정광휴레나아파트.한국델파이</t>
    <phoneticPr fontId="1" type="noConversion"/>
  </si>
  <si>
    <t>37(매20)/37-1(매20-주30)/110(매125-200)</t>
    <phoneticPr fontId="1" type="noConversion"/>
  </si>
  <si>
    <t>사은(29727)</t>
    <phoneticPr fontId="1" type="noConversion"/>
  </si>
  <si>
    <t>10-1(매15-20)/73(매120-200)/76-4(매70-490)</t>
    <phoneticPr fontId="1" type="noConversion"/>
  </si>
  <si>
    <t>단독주택입구(19605)</t>
    <phoneticPr fontId="1" type="noConversion"/>
  </si>
  <si>
    <t>95(평7-10,주9-13)/730(평7-11,토10-17일18-27)/046(평12-30,주15-30</t>
    <phoneticPr fontId="1" type="noConversion"/>
  </si>
  <si>
    <t>부천로지스틱파크(13373)</t>
    <phoneticPr fontId="1" type="noConversion"/>
  </si>
  <si>
    <t>58-B(평30-45,토30-40)/95(평10-14,주16-20)/98(평8-15,토12-15,일8-15)</t>
    <phoneticPr fontId="1" type="noConversion"/>
  </si>
  <si>
    <t>로지스밸리(18245)</t>
    <phoneticPr fontId="1" type="noConversion"/>
  </si>
  <si>
    <t>2(평25-40,주50-70)</t>
    <phoneticPr fontId="1" type="noConversion"/>
  </si>
  <si>
    <t>98(평40-70,주50-70)</t>
    <phoneticPr fontId="1" type="noConversion"/>
  </si>
  <si>
    <t>두평(33663)</t>
    <phoneticPr fontId="1" type="noConversion"/>
  </si>
  <si>
    <t>3-1(670-675)/37(매20)/37-1(평20,주30)</t>
    <phoneticPr fontId="1" type="noConversion"/>
  </si>
  <si>
    <t>방삼(34032)</t>
    <phoneticPr fontId="1" type="noConversion"/>
  </si>
  <si>
    <t>7-9(매20-60)/770(20-25)/1108(평15-20,주25-30)</t>
    <phoneticPr fontId="1" type="noConversion"/>
  </si>
  <si>
    <t>한익스프레스(33630)</t>
    <phoneticPr fontId="1" type="noConversion"/>
  </si>
  <si>
    <t>3-8(매220-380)</t>
    <phoneticPr fontId="1" type="noConversion"/>
  </si>
  <si>
    <t>디루체(55803)</t>
    <phoneticPr fontId="1" type="noConversion"/>
  </si>
  <si>
    <t>67(평60-70,주80-100)</t>
    <phoneticPr fontId="1" type="noConversion"/>
  </si>
  <si>
    <t>352-1(매140)</t>
    <phoneticPr fontId="1" type="noConversion"/>
  </si>
  <si>
    <t>컬리물류센터(513812)</t>
    <phoneticPr fontId="1" type="noConversion"/>
  </si>
  <si>
    <t>화전근린공원(5395)</t>
    <phoneticPr fontId="1" type="noConversion"/>
  </si>
  <si>
    <t>송정93(매30-115)</t>
    <phoneticPr fontId="1" type="noConversion"/>
  </si>
  <si>
    <t>화전근린공원(5392)</t>
    <phoneticPr fontId="1" type="noConversion"/>
  </si>
  <si>
    <t>물류단지입구(12177)</t>
    <phoneticPr fontId="1" type="noConversion"/>
  </si>
  <si>
    <t>27(매2회)</t>
    <phoneticPr fontId="1" type="noConversion"/>
  </si>
  <si>
    <t>도보26분(1.6km)</t>
    <phoneticPr fontId="1" type="noConversion"/>
  </si>
  <si>
    <t>응암1리1(04056)</t>
    <phoneticPr fontId="1" type="noConversion"/>
  </si>
  <si>
    <t>달성3(평92-103,주92-103)/달성7(평160-180,주160-180)</t>
    <phoneticPr fontId="1" type="noConversion"/>
  </si>
  <si>
    <t>도보9분(675m)</t>
    <phoneticPr fontId="1" type="noConversion"/>
  </si>
  <si>
    <t>경산4산업단지6</t>
    <phoneticPr fontId="1" type="noConversion"/>
  </si>
  <si>
    <t>912(평105,주140)</t>
    <phoneticPr fontId="1" type="noConversion"/>
  </si>
  <si>
    <t>도보5분(297m)</t>
    <phoneticPr fontId="1" type="noConversion"/>
  </si>
  <si>
    <t>가든파이브웍스동(24472)</t>
    <phoneticPr fontId="1" type="noConversion"/>
  </si>
  <si>
    <t>402(평9,토11,일13)/3426(평10,토13,일16)</t>
    <phoneticPr fontId="1" type="noConversion"/>
  </si>
  <si>
    <t>도보14분(961m)</t>
    <phoneticPr fontId="1" type="noConversion"/>
  </si>
  <si>
    <t>복정역</t>
    <phoneticPr fontId="1" type="noConversion"/>
  </si>
  <si>
    <t>물금ICD입구(4280)</t>
    <phoneticPr fontId="1" type="noConversion"/>
  </si>
  <si>
    <t>21(평20-30,주25-35)</t>
    <phoneticPr fontId="1" type="noConversion"/>
  </si>
  <si>
    <t>남향유어선부두(35079)</t>
    <phoneticPr fontId="1" type="noConversion"/>
  </si>
  <si>
    <t>12(평7-10,토9-13,일11-15)/14(평11-15,주16-22)/16-1(평14-17,주21-27)</t>
    <phoneticPr fontId="1" type="noConversion"/>
  </si>
  <si>
    <t>하나모터스(89451)</t>
    <phoneticPr fontId="1" type="noConversion"/>
  </si>
  <si>
    <t>42(평16-22,주21-28)/인천e음85(매65-105)</t>
    <phoneticPr fontId="1" type="noConversion"/>
  </si>
  <si>
    <t>도보5분(282m)</t>
    <phoneticPr fontId="1" type="noConversion"/>
  </si>
  <si>
    <t>SK인천석유화학(42768)</t>
    <phoneticPr fontId="1" type="noConversion"/>
  </si>
  <si>
    <t>72(평15-19,주21-29)/591(매17-23)</t>
    <phoneticPr fontId="1" type="noConversion"/>
  </si>
  <si>
    <t>도보5분(325m)</t>
    <phoneticPr fontId="1" type="noConversion"/>
  </si>
  <si>
    <t>석남역</t>
    <phoneticPr fontId="1" type="noConversion"/>
  </si>
  <si>
    <t>도보18분(1.2km)</t>
    <phoneticPr fontId="1" type="noConversion"/>
  </si>
  <si>
    <t>쉐보레출고사무소(89160)</t>
    <phoneticPr fontId="1" type="noConversion"/>
  </si>
  <si>
    <t>44(평20-31,주30-42)</t>
    <phoneticPr fontId="1" type="noConversion"/>
  </si>
  <si>
    <t>산업단지사거리(37460)</t>
    <phoneticPr fontId="1" type="noConversion"/>
  </si>
  <si>
    <t>24-1(평18-22,주27-29)/67-1(평14-20,주20-28)/510(평9-12,주13-17)</t>
    <phoneticPr fontId="1" type="noConversion"/>
  </si>
  <si>
    <t>신풍1리(감절)(382)</t>
    <phoneticPr fontId="1" type="noConversion"/>
  </si>
  <si>
    <t>570(매80)</t>
    <phoneticPr fontId="1" type="noConversion"/>
  </si>
  <si>
    <t>양지파인리조트(29581)</t>
    <phoneticPr fontId="1" type="noConversion"/>
  </si>
  <si>
    <t>10(매15-25)/11(평35-95,주35-95,출퇴15)/97(매110-170)</t>
    <phoneticPr fontId="1" type="noConversion"/>
  </si>
  <si>
    <t>남사물류(47380)</t>
    <phoneticPr fontId="1" type="noConversion"/>
  </si>
  <si>
    <t>24-3(평일15-25,주말25-35분)/72(매일140-180)</t>
    <phoneticPr fontId="1" type="noConversion"/>
  </si>
  <si>
    <t>도보1분(69m)</t>
    <phoneticPr fontId="1" type="noConversion"/>
  </si>
  <si>
    <t>동양철강.레노부르크뮤지엄(13371)</t>
    <phoneticPr fontId="1" type="noConversion"/>
  </si>
  <si>
    <t>58-B(평30-45,토30-45,일운행없음)/95(평10-14,주14-20)/98(평8-15,토12-15,일8-15)</t>
    <phoneticPr fontId="1" type="noConversion"/>
  </si>
  <si>
    <t>농공단지입구(2894)</t>
    <phoneticPr fontId="1" type="noConversion"/>
  </si>
  <si>
    <t>44A(매2회)</t>
    <phoneticPr fontId="1" type="noConversion"/>
  </si>
  <si>
    <t>불동마을(12176)</t>
    <phoneticPr fontId="1" type="noConversion"/>
  </si>
  <si>
    <t>동구아름다운복지관(14650)</t>
    <phoneticPr fontId="1" type="noConversion"/>
  </si>
  <si>
    <t>512(평22,토23,일26)</t>
    <phoneticPr fontId="1" type="noConversion"/>
  </si>
  <si>
    <t>남항유어선부두(35079)</t>
    <phoneticPr fontId="1" type="noConversion"/>
  </si>
  <si>
    <t>도보9분(549m)</t>
    <phoneticPr fontId="1" type="noConversion"/>
  </si>
  <si>
    <t>공영산업(89148)</t>
    <phoneticPr fontId="1" type="noConversion"/>
  </si>
  <si>
    <t>쿠팡16.17센터(35865)</t>
    <phoneticPr fontId="1" type="noConversion"/>
  </si>
  <si>
    <t>16-1(평14-17,주21-27)/급행91(평28-35,주28-32)</t>
    <phoneticPr fontId="1" type="noConversion"/>
  </si>
  <si>
    <t>12(평7-10.토9-13,일11-15)/16-1(평14-17,주21-27)/23(평8-12,주12-18)</t>
    <phoneticPr fontId="1" type="noConversion"/>
  </si>
  <si>
    <r>
      <t xml:space="preserve">버스노선(배차간격)매일,평일,주말,토,일,출퇴
</t>
    </r>
    <r>
      <rPr>
        <b/>
        <sz val="10"/>
        <color rgb="FF0070C0"/>
        <rFont val="맑은 고딕"/>
        <family val="3"/>
        <charset val="129"/>
        <scheme val="major"/>
      </rPr>
      <t>[배차간격 30분 이상은 제외]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</si>
</sst>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FFFFFF"/>
      <name val="맑은 고딕"/>
      <family val="3"/>
      <charset val="129"/>
      <scheme val="major"/>
    </font>
    <font>
      <b/>
      <sz val="10"/>
      <color rgb="FF0070C0"/>
      <name val="맑은 고딕"/>
      <family val="3"/>
      <charset val="129"/>
      <scheme val="major"/>
    </font>
    <font>
      <sz val="10"/>
      <color theme="1" tint="4.9989318521683403E-2"/>
      <name val="맑은 고딕"/>
      <family val="3"/>
      <charset val="129"/>
      <scheme val="major"/>
    </font>
  </fonts>
  <fills count="3">
    <fill>
      <patternFill patternType="none"/>
    </fill>
    <fill>
      <patternFill patternType="gray125"/>
    </fill>
    <fill>
      <patternFill patternType="solid">
        <fgColor rgb="FF17B2E4"/>
        <bgColor indexed="64"/>
      </patternFill>
    </fill>
  </fills>
  <borders count="3">
    <border>
      <left/>
      <right/>
      <top/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upangfs.sharepoint.com/sites/DHR/Shared%20Documents/01.%20&#51109;&#50528;&#51064;%20&#52292;&#50857;/2025/@_2025_FC%20HR%20&#52292;&#50857;/@_2025%20FC%20&#54665;&#51221;%20&#45812;&#45817;%20&#51109;&#50528;&#51064;%20&#49324;&#50896;%20&#52292;&#50857;/251126_FC%20&#45824;&#51473;&#44368;&#53685;&#51221;&#48372;%20&#51312;&#49324;.xlsx" TargetMode="External"/><Relationship Id="rId1" Type="http://schemas.openxmlformats.org/officeDocument/2006/relationships/externalLinkPath" Target="https://coupangfs.sharepoint.com/sites/DHR/Shared%20Documents/01.%20&#51109;&#50528;&#51064;%20&#52292;&#50857;/2025/@_2025_FC%20HR%20&#52292;&#50857;/@_2025%20FC%20&#54665;&#51221;%20&#45812;&#45817;%20&#51109;&#50528;&#51064;%20&#49324;&#50896;%20&#52292;&#50857;/251126_FC%20&#45824;&#51473;&#44368;&#53685;&#51221;&#48372;%20&#51312;&#49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집중FC"/>
      <sheetName val="Action Plan"/>
      <sheetName val="Raw"/>
      <sheetName val="참고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A141C-F9A5-45FC-A15B-D317D2232CC5}">
  <dimension ref="B2:L52"/>
  <sheetViews>
    <sheetView showGridLines="0" tabSelected="1" zoomScale="70" zoomScaleNormal="70" workbookViewId="0">
      <selection activeCell="B2" sqref="B2"/>
    </sheetView>
  </sheetViews>
  <sheetFormatPr defaultRowHeight="17.399999999999999" x14ac:dyDescent="0.4"/>
  <cols>
    <col min="2" max="2" width="13.19921875" bestFit="1" customWidth="1"/>
    <col min="3" max="3" width="41.09765625" bestFit="1" customWidth="1"/>
    <col min="4" max="4" width="15.3984375" customWidth="1"/>
    <col min="5" max="5" width="15.5" customWidth="1"/>
    <col min="6" max="7" width="7.3984375" bestFit="1" customWidth="1"/>
    <col min="8" max="8" width="26" bestFit="1" customWidth="1"/>
    <col min="9" max="9" width="70.19921875" customWidth="1"/>
    <col min="10" max="10" width="17.09765625" customWidth="1"/>
    <col min="11" max="11" width="12.8984375" bestFit="1" customWidth="1"/>
    <col min="12" max="12" width="13.5" bestFit="1" customWidth="1"/>
  </cols>
  <sheetData>
    <row r="2" spans="2:12" ht="31.2" x14ac:dyDescent="0.4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25</v>
      </c>
      <c r="I2" s="1" t="s">
        <v>228</v>
      </c>
      <c r="J2" s="1" t="s">
        <v>26</v>
      </c>
      <c r="K2" s="1" t="s">
        <v>27</v>
      </c>
      <c r="L2" s="1" t="s">
        <v>28</v>
      </c>
    </row>
    <row r="3" spans="2:12" x14ac:dyDescent="0.4">
      <c r="B3" s="2" t="s">
        <v>29</v>
      </c>
      <c r="C3" s="2" t="s">
        <v>30</v>
      </c>
      <c r="D3" s="2" t="s">
        <v>6</v>
      </c>
      <c r="E3" s="2" t="s">
        <v>31</v>
      </c>
      <c r="F3" s="2" t="s">
        <v>6</v>
      </c>
      <c r="G3" s="2" t="s">
        <v>7</v>
      </c>
      <c r="H3" s="2" t="s">
        <v>135</v>
      </c>
      <c r="I3" s="2" t="s">
        <v>136</v>
      </c>
      <c r="J3" s="2" t="str">
        <f>_xlfn.XLOOKUP(B3,[1]!표2[FC명(한글)],[1]!표2[버스])</f>
        <v>도보6분(398m)</v>
      </c>
      <c r="K3" s="2" t="s">
        <v>6</v>
      </c>
      <c r="L3" s="2" t="s">
        <v>6</v>
      </c>
    </row>
    <row r="4" spans="2:12" x14ac:dyDescent="0.4">
      <c r="B4" s="2" t="s">
        <v>32</v>
      </c>
      <c r="C4" s="2" t="s">
        <v>33</v>
      </c>
      <c r="D4" s="2" t="s">
        <v>11</v>
      </c>
      <c r="E4" s="2" t="s">
        <v>6</v>
      </c>
      <c r="F4" s="2" t="s">
        <v>8</v>
      </c>
      <c r="G4" s="2" t="s">
        <v>6</v>
      </c>
      <c r="H4" s="2" t="s">
        <v>137</v>
      </c>
      <c r="I4" s="2" t="s">
        <v>138</v>
      </c>
      <c r="J4" s="2" t="str">
        <f>_xlfn.XLOOKUP(B4,[1]!표2[FC명(한글)],[1]!표2[버스])</f>
        <v>도보11분(724m)</v>
      </c>
      <c r="K4" s="2" t="s">
        <v>6</v>
      </c>
      <c r="L4" s="2" t="s">
        <v>6</v>
      </c>
    </row>
    <row r="5" spans="2:12" x14ac:dyDescent="0.4">
      <c r="B5" s="2" t="s">
        <v>34</v>
      </c>
      <c r="C5" s="2" t="s">
        <v>35</v>
      </c>
      <c r="D5" s="2" t="s">
        <v>6</v>
      </c>
      <c r="E5" s="2" t="s">
        <v>31</v>
      </c>
      <c r="F5" s="2" t="s">
        <v>6</v>
      </c>
      <c r="G5" s="2" t="s">
        <v>7</v>
      </c>
      <c r="H5" s="2" t="s">
        <v>139</v>
      </c>
      <c r="I5" s="2" t="s">
        <v>140</v>
      </c>
      <c r="J5" s="2" t="str">
        <f>_xlfn.XLOOKUP(B5,[1]!표2[FC명(한글)],[1]!표2[버스])</f>
        <v>도보10분(727m)</v>
      </c>
      <c r="K5" s="2" t="s">
        <v>6</v>
      </c>
      <c r="L5" s="2" t="s">
        <v>6</v>
      </c>
    </row>
    <row r="6" spans="2:12" x14ac:dyDescent="0.4">
      <c r="B6" s="2" t="s">
        <v>36</v>
      </c>
      <c r="C6" s="2" t="s">
        <v>37</v>
      </c>
      <c r="D6" s="2" t="s">
        <v>17</v>
      </c>
      <c r="E6" s="2" t="s">
        <v>31</v>
      </c>
      <c r="F6" s="2" t="s">
        <v>8</v>
      </c>
      <c r="G6" s="2" t="s">
        <v>7</v>
      </c>
      <c r="H6" s="2" t="s">
        <v>141</v>
      </c>
      <c r="I6" s="2" t="s">
        <v>142</v>
      </c>
      <c r="J6" s="2" t="str">
        <f>_xlfn.XLOOKUP(B6,[1]!표2[FC명(한글)],[1]!표2[버스])</f>
        <v>도보10분(676m)</v>
      </c>
      <c r="K6" s="2" t="s">
        <v>6</v>
      </c>
      <c r="L6" s="2" t="s">
        <v>6</v>
      </c>
    </row>
    <row r="7" spans="2:12" x14ac:dyDescent="0.4">
      <c r="B7" s="2" t="s">
        <v>38</v>
      </c>
      <c r="C7" s="2" t="s">
        <v>39</v>
      </c>
      <c r="D7" s="2" t="s">
        <v>6</v>
      </c>
      <c r="E7" s="2" t="s">
        <v>40</v>
      </c>
      <c r="F7" s="2" t="s">
        <v>6</v>
      </c>
      <c r="G7" s="2" t="s">
        <v>8</v>
      </c>
      <c r="H7" s="2" t="s">
        <v>143</v>
      </c>
      <c r="I7" s="2" t="s">
        <v>144</v>
      </c>
      <c r="J7" s="2" t="str">
        <f>_xlfn.XLOOKUP(B7,[1]!표2[FC명(한글)],[1]!표2[버스])</f>
        <v>도보8분(500m)</v>
      </c>
      <c r="K7" s="2" t="s">
        <v>6</v>
      </c>
      <c r="L7" s="2" t="s">
        <v>6</v>
      </c>
    </row>
    <row r="8" spans="2:12" x14ac:dyDescent="0.4">
      <c r="B8" s="2" t="s">
        <v>9</v>
      </c>
      <c r="C8" s="2" t="s">
        <v>10</v>
      </c>
      <c r="D8" s="2" t="s">
        <v>11</v>
      </c>
      <c r="E8" s="2" t="s">
        <v>12</v>
      </c>
      <c r="F8" s="2" t="s">
        <v>8</v>
      </c>
      <c r="G8" s="2" t="s">
        <v>13</v>
      </c>
      <c r="H8" s="2" t="s">
        <v>145</v>
      </c>
      <c r="I8" s="2" t="s">
        <v>146</v>
      </c>
      <c r="J8" s="2" t="str">
        <f>_xlfn.XLOOKUP(B8,[1]!표2[FC명(한글)],[1]!표2[버스])</f>
        <v>도보1분(25m)</v>
      </c>
      <c r="K8" s="2" t="s">
        <v>6</v>
      </c>
      <c r="L8" s="2" t="s">
        <v>6</v>
      </c>
    </row>
    <row r="9" spans="2:12" x14ac:dyDescent="0.4">
      <c r="B9" s="2" t="s">
        <v>41</v>
      </c>
      <c r="C9" s="2" t="s">
        <v>42</v>
      </c>
      <c r="D9" s="2" t="s">
        <v>17</v>
      </c>
      <c r="E9" s="2" t="s">
        <v>31</v>
      </c>
      <c r="F9" s="2" t="s">
        <v>8</v>
      </c>
      <c r="G9" s="2" t="s">
        <v>7</v>
      </c>
      <c r="H9" s="2" t="s">
        <v>147</v>
      </c>
      <c r="I9" s="2" t="s">
        <v>148</v>
      </c>
      <c r="J9" s="2" t="str">
        <f>_xlfn.XLOOKUP(B9,[1]!표2[FC명(한글)],[1]!표2[버스])</f>
        <v>도보17분(950m)</v>
      </c>
      <c r="K9" s="2" t="s">
        <v>6</v>
      </c>
      <c r="L9" s="2" t="s">
        <v>6</v>
      </c>
    </row>
    <row r="10" spans="2:12" x14ac:dyDescent="0.4">
      <c r="B10" s="2" t="s">
        <v>43</v>
      </c>
      <c r="C10" s="2" t="s">
        <v>44</v>
      </c>
      <c r="D10" s="2" t="s">
        <v>6</v>
      </c>
      <c r="E10" s="2" t="s">
        <v>45</v>
      </c>
      <c r="F10" s="2" t="s">
        <v>6</v>
      </c>
      <c r="G10" s="2" t="s">
        <v>8</v>
      </c>
      <c r="H10" s="2" t="s">
        <v>149</v>
      </c>
      <c r="I10" s="2" t="s">
        <v>150</v>
      </c>
      <c r="J10" s="2" t="str">
        <f>_xlfn.XLOOKUP(B10,[1]!표2[FC명(한글)],[1]!표2[버스])</f>
        <v>도보7분(468m)</v>
      </c>
      <c r="K10" s="2" t="s">
        <v>6</v>
      </c>
      <c r="L10" s="2" t="s">
        <v>6</v>
      </c>
    </row>
    <row r="11" spans="2:12" x14ac:dyDescent="0.4">
      <c r="B11" s="2" t="s">
        <v>46</v>
      </c>
      <c r="C11" s="2" t="s">
        <v>47</v>
      </c>
      <c r="D11" s="2" t="s">
        <v>16</v>
      </c>
      <c r="E11" s="2" t="s">
        <v>6</v>
      </c>
      <c r="F11" s="2" t="s">
        <v>8</v>
      </c>
      <c r="G11" s="2" t="s">
        <v>6</v>
      </c>
      <c r="H11" s="2" t="s">
        <v>151</v>
      </c>
      <c r="I11" s="2" t="s">
        <v>152</v>
      </c>
      <c r="J11" s="2" t="str">
        <f>_xlfn.XLOOKUP(B11,[1]!표2[FC명(한글)],[1]!표2[버스])</f>
        <v>도보11분(750m)</v>
      </c>
      <c r="K11" s="2" t="s">
        <v>6</v>
      </c>
      <c r="L11" s="2" t="s">
        <v>6</v>
      </c>
    </row>
    <row r="12" spans="2:12" x14ac:dyDescent="0.4">
      <c r="B12" s="2" t="s">
        <v>48</v>
      </c>
      <c r="C12" s="2" t="s">
        <v>49</v>
      </c>
      <c r="D12" s="2" t="s">
        <v>6</v>
      </c>
      <c r="E12" s="2" t="s">
        <v>40</v>
      </c>
      <c r="F12" s="2" t="s">
        <v>6</v>
      </c>
      <c r="G12" s="2" t="s">
        <v>8</v>
      </c>
      <c r="H12" s="2" t="s">
        <v>153</v>
      </c>
      <c r="I12" s="2" t="s">
        <v>154</v>
      </c>
      <c r="J12" s="2" t="str">
        <f>_xlfn.XLOOKUP(B12,[1]!표2[FC명(한글)],[1]!표2[버스])</f>
        <v>도보15분(904m)</v>
      </c>
      <c r="K12" s="2" t="s">
        <v>6</v>
      </c>
      <c r="L12" s="2" t="s">
        <v>6</v>
      </c>
    </row>
    <row r="13" spans="2:12" x14ac:dyDescent="0.4">
      <c r="B13" s="2" t="s">
        <v>50</v>
      </c>
      <c r="C13" s="2" t="s">
        <v>51</v>
      </c>
      <c r="D13" s="2" t="s">
        <v>6</v>
      </c>
      <c r="E13" s="2" t="s">
        <v>31</v>
      </c>
      <c r="F13" s="2" t="s">
        <v>6</v>
      </c>
      <c r="G13" s="2" t="s">
        <v>7</v>
      </c>
      <c r="H13" s="2" t="s">
        <v>155</v>
      </c>
      <c r="I13" s="2" t="s">
        <v>156</v>
      </c>
      <c r="J13" s="2" t="str">
        <f>_xlfn.XLOOKUP(B13,[1]!표2[FC명(한글)],[1]!표2[버스])</f>
        <v>도보20분(1.3km)</v>
      </c>
      <c r="K13" s="2" t="s">
        <v>6</v>
      </c>
      <c r="L13" s="2" t="s">
        <v>6</v>
      </c>
    </row>
    <row r="14" spans="2:12" x14ac:dyDescent="0.4">
      <c r="B14" s="2" t="s">
        <v>52</v>
      </c>
      <c r="C14" s="2" t="s">
        <v>53</v>
      </c>
      <c r="D14" s="2" t="s">
        <v>17</v>
      </c>
      <c r="E14" s="2" t="s">
        <v>40</v>
      </c>
      <c r="F14" s="2" t="s">
        <v>8</v>
      </c>
      <c r="G14" s="2" t="s">
        <v>8</v>
      </c>
      <c r="H14" s="2" t="s">
        <v>157</v>
      </c>
      <c r="I14" s="2" t="s">
        <v>158</v>
      </c>
      <c r="J14" s="2" t="str">
        <f>_xlfn.XLOOKUP(B14,[1]!표2[FC명(한글)],[1]!표2[버스])</f>
        <v>도보8분(554m)</v>
      </c>
      <c r="K14" s="2" t="s">
        <v>6</v>
      </c>
      <c r="L14" s="2" t="s">
        <v>6</v>
      </c>
    </row>
    <row r="15" spans="2:12" x14ac:dyDescent="0.4">
      <c r="B15" s="2" t="s">
        <v>54</v>
      </c>
      <c r="C15" s="2" t="s">
        <v>55</v>
      </c>
      <c r="D15" s="2" t="s">
        <v>11</v>
      </c>
      <c r="E15" s="2" t="s">
        <v>14</v>
      </c>
      <c r="F15" s="2" t="s">
        <v>8</v>
      </c>
      <c r="G15" s="2" t="s">
        <v>8</v>
      </c>
      <c r="H15" s="2" t="s">
        <v>159</v>
      </c>
      <c r="I15" s="2" t="s">
        <v>160</v>
      </c>
      <c r="J15" s="2" t="s">
        <v>130</v>
      </c>
      <c r="K15" s="2" t="s">
        <v>6</v>
      </c>
      <c r="L15" s="2" t="s">
        <v>6</v>
      </c>
    </row>
    <row r="16" spans="2:12" x14ac:dyDescent="0.4">
      <c r="B16" s="2" t="s">
        <v>56</v>
      </c>
      <c r="C16" s="2" t="s">
        <v>57</v>
      </c>
      <c r="D16" s="2" t="s">
        <v>11</v>
      </c>
      <c r="E16" s="2" t="s">
        <v>14</v>
      </c>
      <c r="F16" s="2" t="s">
        <v>8</v>
      </c>
      <c r="G16" s="2" t="s">
        <v>8</v>
      </c>
      <c r="H16" s="2" t="s">
        <v>161</v>
      </c>
      <c r="I16" s="2" t="s">
        <v>162</v>
      </c>
      <c r="J16" s="2" t="str">
        <f>_xlfn.XLOOKUP(B16,[1]!표2[FC명(한글)],[1]!표2[버스])</f>
        <v>도보1분(88m)</v>
      </c>
      <c r="K16" s="2" t="s">
        <v>6</v>
      </c>
      <c r="L16" s="2" t="s">
        <v>6</v>
      </c>
    </row>
    <row r="17" spans="2:12" x14ac:dyDescent="0.4">
      <c r="B17" s="2" t="s">
        <v>58</v>
      </c>
      <c r="C17" s="2" t="s">
        <v>59</v>
      </c>
      <c r="D17" s="2" t="s">
        <v>11</v>
      </c>
      <c r="E17" s="2" t="s">
        <v>14</v>
      </c>
      <c r="F17" s="2" t="s">
        <v>8</v>
      </c>
      <c r="G17" s="2" t="s">
        <v>8</v>
      </c>
      <c r="H17" s="2" t="s">
        <v>163</v>
      </c>
      <c r="I17" s="2" t="s">
        <v>164</v>
      </c>
      <c r="J17" s="2" t="str">
        <f>_xlfn.XLOOKUP(B17,[1]!표2[FC명(한글)],[1]!표2[버스])</f>
        <v>도보1분(109m)</v>
      </c>
      <c r="K17" s="2" t="s">
        <v>6</v>
      </c>
      <c r="L17" s="2" t="s">
        <v>6</v>
      </c>
    </row>
    <row r="18" spans="2:12" x14ac:dyDescent="0.4">
      <c r="B18" s="2" t="s">
        <v>60</v>
      </c>
      <c r="C18" s="2" t="s">
        <v>61</v>
      </c>
      <c r="D18" s="2" t="s">
        <v>11</v>
      </c>
      <c r="E18" s="2" t="s">
        <v>14</v>
      </c>
      <c r="F18" s="2" t="s">
        <v>8</v>
      </c>
      <c r="G18" s="2" t="s">
        <v>8</v>
      </c>
      <c r="H18" s="2" t="s">
        <v>131</v>
      </c>
      <c r="I18" s="2" t="s">
        <v>165</v>
      </c>
      <c r="J18" s="2" t="s">
        <v>132</v>
      </c>
      <c r="K18" s="2" t="s">
        <v>6</v>
      </c>
      <c r="L18" s="2" t="s">
        <v>6</v>
      </c>
    </row>
    <row r="19" spans="2:12" x14ac:dyDescent="0.4">
      <c r="B19" s="2" t="s">
        <v>62</v>
      </c>
      <c r="C19" s="2" t="s">
        <v>63</v>
      </c>
      <c r="D19" s="2" t="s">
        <v>6</v>
      </c>
      <c r="E19" s="2" t="s">
        <v>40</v>
      </c>
      <c r="F19" s="2" t="s">
        <v>6</v>
      </c>
      <c r="G19" s="2" t="s">
        <v>8</v>
      </c>
      <c r="H19" s="2" t="s">
        <v>166</v>
      </c>
      <c r="I19" s="2" t="s">
        <v>167</v>
      </c>
      <c r="J19" s="2" t="str">
        <f>_xlfn.XLOOKUP(B19,[1]!표2[FC명(한글)],[1]!표2[버스])</f>
        <v>도보9분(603m)</v>
      </c>
      <c r="K19" s="2" t="s">
        <v>6</v>
      </c>
      <c r="L19" s="2" t="s">
        <v>6</v>
      </c>
    </row>
    <row r="20" spans="2:12" x14ac:dyDescent="0.4">
      <c r="B20" s="2" t="s">
        <v>64</v>
      </c>
      <c r="C20" s="2" t="s">
        <v>65</v>
      </c>
      <c r="D20" s="2" t="s">
        <v>6</v>
      </c>
      <c r="E20" s="2" t="s">
        <v>31</v>
      </c>
      <c r="F20" s="2" t="s">
        <v>6</v>
      </c>
      <c r="G20" s="2" t="s">
        <v>7</v>
      </c>
      <c r="H20" s="2" t="s">
        <v>168</v>
      </c>
      <c r="I20" s="2" t="s">
        <v>169</v>
      </c>
      <c r="J20" s="2" t="str">
        <f>_xlfn.XLOOKUP(B20,[1]!표2[FC명(한글)],[1]!표2[버스])</f>
        <v>도보8분(441m)</v>
      </c>
      <c r="K20" s="2" t="s">
        <v>6</v>
      </c>
      <c r="L20" s="2" t="s">
        <v>6</v>
      </c>
    </row>
    <row r="21" spans="2:12" x14ac:dyDescent="0.4">
      <c r="B21" s="2" t="s">
        <v>66</v>
      </c>
      <c r="C21" s="2" t="s">
        <v>67</v>
      </c>
      <c r="D21" s="2" t="s">
        <v>17</v>
      </c>
      <c r="E21" s="2" t="s">
        <v>40</v>
      </c>
      <c r="F21" s="2" t="s">
        <v>8</v>
      </c>
      <c r="G21" s="2" t="s">
        <v>8</v>
      </c>
      <c r="H21" s="2" t="s">
        <v>170</v>
      </c>
      <c r="I21" s="2" t="s">
        <v>171</v>
      </c>
      <c r="J21" s="2" t="str">
        <f>_xlfn.XLOOKUP(B21,[1]!표2[FC명(한글)],[1]!표2[버스])</f>
        <v>도보25분(1.3km)</v>
      </c>
      <c r="K21" s="2" t="s">
        <v>6</v>
      </c>
      <c r="L21" s="2" t="s">
        <v>6</v>
      </c>
    </row>
    <row r="22" spans="2:12" x14ac:dyDescent="0.4">
      <c r="B22" s="2" t="s">
        <v>68</v>
      </c>
      <c r="C22" s="2" t="s">
        <v>69</v>
      </c>
      <c r="D22" s="2" t="s">
        <v>11</v>
      </c>
      <c r="E22" s="2" t="s">
        <v>70</v>
      </c>
      <c r="F22" s="2" t="s">
        <v>8</v>
      </c>
      <c r="G22" s="2" t="s">
        <v>15</v>
      </c>
      <c r="H22" s="2" t="s">
        <v>172</v>
      </c>
      <c r="I22" s="2" t="s">
        <v>173</v>
      </c>
      <c r="J22" s="2" t="str">
        <f>_xlfn.XLOOKUP(B22,[1]!표2[FC명(한글)],[1]!표2[버스])</f>
        <v>도보3분(201m)</v>
      </c>
      <c r="K22" s="2" t="s">
        <v>6</v>
      </c>
      <c r="L22" s="2" t="s">
        <v>6</v>
      </c>
    </row>
    <row r="23" spans="2:12" x14ac:dyDescent="0.4">
      <c r="B23" s="2" t="s">
        <v>71</v>
      </c>
      <c r="C23" s="2" t="s">
        <v>72</v>
      </c>
      <c r="D23" s="2" t="s">
        <v>6</v>
      </c>
      <c r="E23" s="2" t="s">
        <v>73</v>
      </c>
      <c r="F23" s="2" t="s">
        <v>6</v>
      </c>
      <c r="G23" s="2" t="s">
        <v>8</v>
      </c>
      <c r="H23" s="2" t="s">
        <v>133</v>
      </c>
      <c r="I23" s="2" t="s">
        <v>174</v>
      </c>
      <c r="J23" s="2" t="s">
        <v>134</v>
      </c>
      <c r="K23" s="2" t="s">
        <v>6</v>
      </c>
      <c r="L23" s="2" t="s">
        <v>6</v>
      </c>
    </row>
    <row r="24" spans="2:12" x14ac:dyDescent="0.4">
      <c r="B24" s="2" t="s">
        <v>74</v>
      </c>
      <c r="C24" s="2" t="s">
        <v>75</v>
      </c>
      <c r="D24" s="2" t="s">
        <v>17</v>
      </c>
      <c r="E24" s="2" t="s">
        <v>6</v>
      </c>
      <c r="F24" s="2" t="s">
        <v>8</v>
      </c>
      <c r="G24" s="2" t="s">
        <v>6</v>
      </c>
      <c r="H24" s="2" t="s">
        <v>133</v>
      </c>
      <c r="I24" s="2" t="s">
        <v>174</v>
      </c>
      <c r="J24" s="2" t="str">
        <f>_xlfn.XLOOKUP(B24,[1]!표2[FC명(한글)],[1]!표2[버스])</f>
        <v>도보1분(84m)</v>
      </c>
      <c r="K24" s="2" t="s">
        <v>6</v>
      </c>
      <c r="L24" s="2" t="s">
        <v>6</v>
      </c>
    </row>
    <row r="25" spans="2:12" x14ac:dyDescent="0.4">
      <c r="B25" s="2" t="s">
        <v>76</v>
      </c>
      <c r="C25" s="2" t="s">
        <v>77</v>
      </c>
      <c r="D25" s="2" t="s">
        <v>6</v>
      </c>
      <c r="E25" s="2" t="s">
        <v>73</v>
      </c>
      <c r="F25" s="2" t="s">
        <v>6</v>
      </c>
      <c r="G25" s="2" t="s">
        <v>8</v>
      </c>
      <c r="H25" s="2" t="s">
        <v>175</v>
      </c>
      <c r="I25" s="2" t="s">
        <v>174</v>
      </c>
      <c r="J25" s="2" t="str">
        <f>_xlfn.XLOOKUP(B25,[1]!표2[FC명(한글)],[1]!표2[버스])</f>
        <v>도보9분(584m)</v>
      </c>
      <c r="K25" s="2" t="s">
        <v>6</v>
      </c>
      <c r="L25" s="2" t="s">
        <v>6</v>
      </c>
    </row>
    <row r="26" spans="2:12" x14ac:dyDescent="0.4">
      <c r="B26" s="2" t="s">
        <v>78</v>
      </c>
      <c r="C26" s="2" t="s">
        <v>79</v>
      </c>
      <c r="D26" s="2" t="s">
        <v>16</v>
      </c>
      <c r="E26" s="2" t="s">
        <v>31</v>
      </c>
      <c r="F26" s="2" t="s">
        <v>8</v>
      </c>
      <c r="G26" s="2" t="s">
        <v>7</v>
      </c>
      <c r="H26" s="2" t="s">
        <v>176</v>
      </c>
      <c r="I26" s="2" t="s">
        <v>177</v>
      </c>
      <c r="J26" s="2" t="str">
        <f>_xlfn.XLOOKUP(B26,[1]!표2[FC명(한글)],[1]!표2[버스])</f>
        <v>도보8분(548m)</v>
      </c>
      <c r="K26" s="2" t="s">
        <v>6</v>
      </c>
      <c r="L26" s="2" t="s">
        <v>6</v>
      </c>
    </row>
    <row r="27" spans="2:12" x14ac:dyDescent="0.4">
      <c r="B27" s="2" t="s">
        <v>80</v>
      </c>
      <c r="C27" s="2" t="s">
        <v>81</v>
      </c>
      <c r="D27" s="2" t="s">
        <v>17</v>
      </c>
      <c r="E27" s="2" t="s">
        <v>40</v>
      </c>
      <c r="F27" s="2" t="s">
        <v>8</v>
      </c>
      <c r="G27" s="2" t="s">
        <v>8</v>
      </c>
      <c r="H27" s="2" t="s">
        <v>178</v>
      </c>
      <c r="I27" s="2" t="s">
        <v>177</v>
      </c>
      <c r="J27" s="2" t="str">
        <f>_xlfn.XLOOKUP(B27,[1]!표2[FC명(한글)],[1]!표2[버스])</f>
        <v>도보8분(548m)</v>
      </c>
      <c r="K27" s="2" t="s">
        <v>6</v>
      </c>
      <c r="L27" s="2" t="s">
        <v>6</v>
      </c>
    </row>
    <row r="28" spans="2:12" x14ac:dyDescent="0.4">
      <c r="B28" s="2" t="s">
        <v>82</v>
      </c>
      <c r="C28" s="2" t="s">
        <v>83</v>
      </c>
      <c r="D28" s="2" t="s">
        <v>17</v>
      </c>
      <c r="E28" s="2" t="s">
        <v>31</v>
      </c>
      <c r="F28" s="2" t="s">
        <v>8</v>
      </c>
      <c r="G28" s="2" t="s">
        <v>7</v>
      </c>
      <c r="H28" s="2" t="s">
        <v>179</v>
      </c>
      <c r="I28" s="2" t="s">
        <v>180</v>
      </c>
      <c r="J28" s="2" t="s">
        <v>181</v>
      </c>
      <c r="K28" s="2" t="s">
        <v>6</v>
      </c>
      <c r="L28" s="2" t="s">
        <v>6</v>
      </c>
    </row>
    <row r="29" spans="2:12" x14ac:dyDescent="0.4">
      <c r="B29" s="2" t="s">
        <v>84</v>
      </c>
      <c r="C29" s="2" t="s">
        <v>85</v>
      </c>
      <c r="D29" s="2" t="s">
        <v>17</v>
      </c>
      <c r="E29" s="2" t="s">
        <v>6</v>
      </c>
      <c r="F29" s="2" t="s">
        <v>8</v>
      </c>
      <c r="G29" s="2" t="s">
        <v>6</v>
      </c>
      <c r="H29" s="2" t="s">
        <v>182</v>
      </c>
      <c r="I29" s="2" t="s">
        <v>183</v>
      </c>
      <c r="J29" s="2" t="s">
        <v>184</v>
      </c>
      <c r="K29" s="2" t="s">
        <v>6</v>
      </c>
      <c r="L29" s="2" t="s">
        <v>6</v>
      </c>
    </row>
    <row r="30" spans="2:12" x14ac:dyDescent="0.4">
      <c r="B30" s="2" t="s">
        <v>86</v>
      </c>
      <c r="C30" s="2" t="s">
        <v>87</v>
      </c>
      <c r="D30" s="2" t="s">
        <v>23</v>
      </c>
      <c r="E30" s="2" t="s">
        <v>24</v>
      </c>
      <c r="F30" s="2" t="s">
        <v>15</v>
      </c>
      <c r="G30" s="2" t="s">
        <v>15</v>
      </c>
      <c r="H30" s="2" t="s">
        <v>185</v>
      </c>
      <c r="I30" s="2" t="s">
        <v>186</v>
      </c>
      <c r="J30" s="2" t="s">
        <v>187</v>
      </c>
      <c r="K30" s="2" t="s">
        <v>6</v>
      </c>
      <c r="L30" s="2" t="s">
        <v>6</v>
      </c>
    </row>
    <row r="31" spans="2:12" x14ac:dyDescent="0.4">
      <c r="B31" s="2" t="s">
        <v>88</v>
      </c>
      <c r="C31" s="2" t="s">
        <v>87</v>
      </c>
      <c r="D31" s="2" t="s">
        <v>6</v>
      </c>
      <c r="E31" s="2" t="s">
        <v>40</v>
      </c>
      <c r="F31" s="2" t="s">
        <v>6</v>
      </c>
      <c r="G31" s="2" t="s">
        <v>8</v>
      </c>
      <c r="H31" s="2" t="s">
        <v>185</v>
      </c>
      <c r="I31" s="2" t="s">
        <v>186</v>
      </c>
      <c r="J31" s="2" t="s">
        <v>187</v>
      </c>
      <c r="K31" s="2" t="s">
        <v>6</v>
      </c>
      <c r="L31" s="2" t="s">
        <v>6</v>
      </c>
    </row>
    <row r="32" spans="2:12" x14ac:dyDescent="0.4">
      <c r="B32" s="2" t="s">
        <v>89</v>
      </c>
      <c r="C32" s="2" t="s">
        <v>18</v>
      </c>
      <c r="D32" s="2" t="s">
        <v>11</v>
      </c>
      <c r="E32" s="2" t="s">
        <v>14</v>
      </c>
      <c r="F32" s="2" t="s">
        <v>8</v>
      </c>
      <c r="G32" s="2" t="s">
        <v>8</v>
      </c>
      <c r="H32" s="2" t="s">
        <v>188</v>
      </c>
      <c r="I32" s="2" t="s">
        <v>189</v>
      </c>
      <c r="J32" s="2" t="s">
        <v>190</v>
      </c>
      <c r="K32" s="2" t="s">
        <v>191</v>
      </c>
      <c r="L32" s="2" t="s">
        <v>190</v>
      </c>
    </row>
    <row r="33" spans="2:12" x14ac:dyDescent="0.4">
      <c r="B33" s="2" t="s">
        <v>90</v>
      </c>
      <c r="C33" s="2" t="s">
        <v>19</v>
      </c>
      <c r="D33" s="2" t="s">
        <v>6</v>
      </c>
      <c r="E33" s="2" t="s">
        <v>14</v>
      </c>
      <c r="F33" s="2" t="s">
        <v>6</v>
      </c>
      <c r="G33" s="2" t="s">
        <v>8</v>
      </c>
      <c r="H33" s="2" t="s">
        <v>192</v>
      </c>
      <c r="I33" s="2" t="s">
        <v>193</v>
      </c>
      <c r="J33" s="2" t="str">
        <f>_xlfn.XLOOKUP(B33,[1]!표2[FC명(한글)],[1]!표2[버스])</f>
        <v>도보7분(464m)</v>
      </c>
      <c r="K33" s="2" t="s">
        <v>6</v>
      </c>
      <c r="L33" s="2" t="s">
        <v>6</v>
      </c>
    </row>
    <row r="34" spans="2:12" x14ac:dyDescent="0.4">
      <c r="B34" s="2" t="s">
        <v>91</v>
      </c>
      <c r="C34" s="2" t="s">
        <v>92</v>
      </c>
      <c r="D34" s="2" t="s">
        <v>11</v>
      </c>
      <c r="E34" s="2" t="s">
        <v>14</v>
      </c>
      <c r="F34" s="2" t="s">
        <v>8</v>
      </c>
      <c r="G34" s="2" t="s">
        <v>8</v>
      </c>
      <c r="H34" s="2" t="s">
        <v>194</v>
      </c>
      <c r="I34" s="2" t="s">
        <v>195</v>
      </c>
      <c r="J34" s="2" t="str">
        <f>_xlfn.XLOOKUP(B34,[1]!표2[FC명(한글)],[1]!표2[버스])</f>
        <v>도보4분(214m)</v>
      </c>
      <c r="K34" s="2" t="s">
        <v>6</v>
      </c>
      <c r="L34" s="2" t="s">
        <v>6</v>
      </c>
    </row>
    <row r="35" spans="2:12" x14ac:dyDescent="0.4">
      <c r="B35" s="2" t="s">
        <v>93</v>
      </c>
      <c r="C35" s="2" t="s">
        <v>94</v>
      </c>
      <c r="D35" s="2" t="s">
        <v>11</v>
      </c>
      <c r="E35" s="2" t="s">
        <v>14</v>
      </c>
      <c r="F35" s="2" t="s">
        <v>8</v>
      </c>
      <c r="G35" s="2" t="s">
        <v>8</v>
      </c>
      <c r="H35" s="2" t="s">
        <v>196</v>
      </c>
      <c r="I35" s="2" t="s">
        <v>197</v>
      </c>
      <c r="J35" s="2" t="s">
        <v>198</v>
      </c>
      <c r="K35" s="2" t="s">
        <v>6</v>
      </c>
      <c r="L35" s="2" t="s">
        <v>6</v>
      </c>
    </row>
    <row r="36" spans="2:12" x14ac:dyDescent="0.4">
      <c r="B36" s="2" t="s">
        <v>95</v>
      </c>
      <c r="C36" s="2" t="s">
        <v>96</v>
      </c>
      <c r="D36" s="2" t="s">
        <v>11</v>
      </c>
      <c r="E36" s="2" t="s">
        <v>14</v>
      </c>
      <c r="F36" s="2" t="s">
        <v>8</v>
      </c>
      <c r="G36" s="2" t="s">
        <v>8</v>
      </c>
      <c r="H36" s="2" t="s">
        <v>199</v>
      </c>
      <c r="I36" s="2" t="s">
        <v>200</v>
      </c>
      <c r="J36" s="2" t="s">
        <v>201</v>
      </c>
      <c r="K36" s="2" t="s">
        <v>202</v>
      </c>
      <c r="L36" s="2" t="s">
        <v>203</v>
      </c>
    </row>
    <row r="37" spans="2:12" x14ac:dyDescent="0.4">
      <c r="B37" s="2" t="s">
        <v>97</v>
      </c>
      <c r="C37" s="2" t="s">
        <v>98</v>
      </c>
      <c r="D37" s="2" t="s">
        <v>11</v>
      </c>
      <c r="E37" s="2" t="s">
        <v>14</v>
      </c>
      <c r="F37" s="2" t="s">
        <v>8</v>
      </c>
      <c r="G37" s="2" t="s">
        <v>8</v>
      </c>
      <c r="H37" s="2" t="s">
        <v>204</v>
      </c>
      <c r="I37" s="2" t="s">
        <v>205</v>
      </c>
      <c r="J37" s="2" t="str">
        <f>_xlfn.XLOOKUP(B37,[1]!표2[FC명(한글)],[1]!표2[버스])</f>
        <v>도보1분(50m)</v>
      </c>
      <c r="K37" s="2" t="s">
        <v>6</v>
      </c>
      <c r="L37" s="2" t="s">
        <v>6</v>
      </c>
    </row>
    <row r="38" spans="2:12" x14ac:dyDescent="0.4">
      <c r="B38" s="2" t="s">
        <v>99</v>
      </c>
      <c r="C38" s="2" t="s">
        <v>100</v>
      </c>
      <c r="D38" s="2" t="s">
        <v>11</v>
      </c>
      <c r="E38" s="2" t="s">
        <v>14</v>
      </c>
      <c r="F38" s="2" t="s">
        <v>8</v>
      </c>
      <c r="G38" s="2" t="s">
        <v>8</v>
      </c>
      <c r="H38" s="2" t="s">
        <v>206</v>
      </c>
      <c r="I38" s="2" t="s">
        <v>207</v>
      </c>
      <c r="J38" s="2" t="str">
        <f>_xlfn.XLOOKUP(B38,[1]!표2[FC명(한글)],[1]!표2[버스])</f>
        <v>도보2분(193m)</v>
      </c>
      <c r="K38" s="2" t="s">
        <v>6</v>
      </c>
      <c r="L38" s="2" t="s">
        <v>6</v>
      </c>
    </row>
    <row r="39" spans="2:12" x14ac:dyDescent="0.4">
      <c r="B39" s="2" t="s">
        <v>101</v>
      </c>
      <c r="C39" s="2" t="s">
        <v>20</v>
      </c>
      <c r="D39" s="2" t="s">
        <v>6</v>
      </c>
      <c r="E39" s="2" t="s">
        <v>102</v>
      </c>
      <c r="F39" s="2" t="s">
        <v>6</v>
      </c>
      <c r="G39" s="2" t="s">
        <v>21</v>
      </c>
      <c r="H39" s="2" t="s">
        <v>208</v>
      </c>
      <c r="I39" s="2" t="s">
        <v>209</v>
      </c>
      <c r="J39" s="2" t="str">
        <f>_xlfn.XLOOKUP(B39,[1]!표2[FC명(한글)],[1]!표2[버스])</f>
        <v>도보8분(541m)</v>
      </c>
      <c r="K39" s="2" t="s">
        <v>6</v>
      </c>
      <c r="L39" s="2" t="s">
        <v>6</v>
      </c>
    </row>
    <row r="40" spans="2:12" x14ac:dyDescent="0.4">
      <c r="B40" s="2" t="s">
        <v>103</v>
      </c>
      <c r="C40" s="2" t="s">
        <v>104</v>
      </c>
      <c r="D40" s="2" t="s">
        <v>11</v>
      </c>
      <c r="E40" s="2" t="s">
        <v>105</v>
      </c>
      <c r="F40" s="2" t="s">
        <v>8</v>
      </c>
      <c r="G40" s="2" t="s">
        <v>15</v>
      </c>
      <c r="H40" s="2" t="s">
        <v>210</v>
      </c>
      <c r="I40" s="2" t="s">
        <v>211</v>
      </c>
      <c r="J40" s="2" t="str">
        <f>_xlfn.XLOOKUP(B40,[1]!표2[FC명(한글)],[1]!표2[버스])</f>
        <v>도보2분(175m)</v>
      </c>
      <c r="K40" s="2" t="s">
        <v>6</v>
      </c>
      <c r="L40" s="2" t="s">
        <v>6</v>
      </c>
    </row>
    <row r="41" spans="2:12" x14ac:dyDescent="0.4">
      <c r="B41" s="2" t="s">
        <v>106</v>
      </c>
      <c r="C41" s="2" t="s">
        <v>107</v>
      </c>
      <c r="D41" s="2" t="s">
        <v>11</v>
      </c>
      <c r="E41" s="2" t="s">
        <v>105</v>
      </c>
      <c r="F41" s="2" t="s">
        <v>8</v>
      </c>
      <c r="G41" s="2" t="s">
        <v>15</v>
      </c>
      <c r="H41" s="2" t="s">
        <v>212</v>
      </c>
      <c r="I41" s="2" t="s">
        <v>213</v>
      </c>
      <c r="J41" s="2" t="s">
        <v>214</v>
      </c>
      <c r="K41" s="2" t="s">
        <v>6</v>
      </c>
      <c r="L41" s="2" t="s">
        <v>6</v>
      </c>
    </row>
    <row r="42" spans="2:12" x14ac:dyDescent="0.4">
      <c r="B42" s="2" t="s">
        <v>108</v>
      </c>
      <c r="C42" s="2" t="s">
        <v>109</v>
      </c>
      <c r="D42" s="2" t="s">
        <v>11</v>
      </c>
      <c r="E42" s="2" t="s">
        <v>110</v>
      </c>
      <c r="F42" s="2" t="s">
        <v>8</v>
      </c>
      <c r="G42" s="2" t="s">
        <v>13</v>
      </c>
      <c r="H42" s="2" t="s">
        <v>215</v>
      </c>
      <c r="I42" s="2" t="s">
        <v>216</v>
      </c>
      <c r="J42" s="2" t="str">
        <f>_xlfn.XLOOKUP(B42,[1]!표2[FC명(한글)],[1]!표2[버스])</f>
        <v>도보4분(302m)</v>
      </c>
      <c r="K42" s="2" t="s">
        <v>6</v>
      </c>
      <c r="L42" s="2" t="s">
        <v>6</v>
      </c>
    </row>
    <row r="43" spans="2:12" x14ac:dyDescent="0.4">
      <c r="B43" s="2" t="s">
        <v>111</v>
      </c>
      <c r="C43" s="2" t="s">
        <v>112</v>
      </c>
      <c r="D43" s="2" t="s">
        <v>11</v>
      </c>
      <c r="E43" s="2" t="s">
        <v>45</v>
      </c>
      <c r="F43" s="2" t="s">
        <v>8</v>
      </c>
      <c r="G43" s="2" t="s">
        <v>8</v>
      </c>
      <c r="H43" s="2" t="s">
        <v>131</v>
      </c>
      <c r="I43" s="2" t="s">
        <v>165</v>
      </c>
      <c r="J43" s="2" t="s">
        <v>132</v>
      </c>
      <c r="K43" s="2" t="s">
        <v>6</v>
      </c>
      <c r="L43" s="2" t="s">
        <v>6</v>
      </c>
    </row>
    <row r="44" spans="2:12" x14ac:dyDescent="0.4">
      <c r="B44" s="2" t="s">
        <v>113</v>
      </c>
      <c r="C44" s="2" t="s">
        <v>114</v>
      </c>
      <c r="D44" s="2" t="s">
        <v>23</v>
      </c>
      <c r="E44" s="2" t="s">
        <v>12</v>
      </c>
      <c r="F44" s="2" t="s">
        <v>15</v>
      </c>
      <c r="G44" s="2" t="s">
        <v>13</v>
      </c>
      <c r="H44" s="2" t="s">
        <v>133</v>
      </c>
      <c r="I44" s="2" t="s">
        <v>174</v>
      </c>
      <c r="J44" s="2" t="s">
        <v>134</v>
      </c>
      <c r="K44" s="2" t="s">
        <v>6</v>
      </c>
      <c r="L44" s="2" t="s">
        <v>6</v>
      </c>
    </row>
    <row r="45" spans="2:12" x14ac:dyDescent="0.4">
      <c r="B45" s="2" t="s">
        <v>115</v>
      </c>
      <c r="C45" s="2" t="s">
        <v>116</v>
      </c>
      <c r="D45" s="2" t="s">
        <v>23</v>
      </c>
      <c r="E45" s="2" t="s">
        <v>6</v>
      </c>
      <c r="F45" s="2" t="s">
        <v>15</v>
      </c>
      <c r="G45" s="2" t="s">
        <v>6</v>
      </c>
      <c r="H45" s="2" t="s">
        <v>217</v>
      </c>
      <c r="I45" s="2" t="s">
        <v>218</v>
      </c>
      <c r="J45" s="2" t="str">
        <f>_xlfn.XLOOKUP(B45,[1]!표2[FC명(한글)],[1]!표2[버스])</f>
        <v>도보6분(573m)</v>
      </c>
      <c r="K45" s="2" t="s">
        <v>6</v>
      </c>
      <c r="L45" s="2" t="s">
        <v>6</v>
      </c>
    </row>
    <row r="46" spans="2:12" x14ac:dyDescent="0.4">
      <c r="B46" s="2" t="s">
        <v>117</v>
      </c>
      <c r="C46" s="2" t="s">
        <v>118</v>
      </c>
      <c r="D46" s="2" t="s">
        <v>23</v>
      </c>
      <c r="E46" s="2" t="s">
        <v>6</v>
      </c>
      <c r="F46" s="2" t="s">
        <v>15</v>
      </c>
      <c r="G46" s="2" t="s">
        <v>6</v>
      </c>
      <c r="H46" s="2" t="s">
        <v>219</v>
      </c>
      <c r="I46" s="2" t="s">
        <v>180</v>
      </c>
      <c r="J46" s="2" t="str">
        <f>_xlfn.XLOOKUP(B46,[1]!표2[FC명(한글)],[1]!표2[버스])</f>
        <v>도보14분(826m)</v>
      </c>
      <c r="K46" s="2" t="s">
        <v>6</v>
      </c>
      <c r="L46" s="2" t="s">
        <v>6</v>
      </c>
    </row>
    <row r="47" spans="2:12" x14ac:dyDescent="0.4">
      <c r="B47" s="2" t="s">
        <v>119</v>
      </c>
      <c r="C47" s="2" t="s">
        <v>22</v>
      </c>
      <c r="D47" s="2" t="s">
        <v>23</v>
      </c>
      <c r="E47" s="2" t="s">
        <v>24</v>
      </c>
      <c r="F47" s="2" t="s">
        <v>15</v>
      </c>
      <c r="G47" s="2" t="s">
        <v>15</v>
      </c>
      <c r="H47" s="2" t="s">
        <v>220</v>
      </c>
      <c r="I47" s="2" t="s">
        <v>221</v>
      </c>
      <c r="J47" s="2" t="str">
        <f>_xlfn.XLOOKUP(B47,[1]!표2[FC명(한글)],[1]!표2[버스])</f>
        <v>도보1분(136m)</v>
      </c>
      <c r="K47" s="2" t="s">
        <v>6</v>
      </c>
      <c r="L47" s="2" t="s">
        <v>6</v>
      </c>
    </row>
    <row r="48" spans="2:12" x14ac:dyDescent="0.4">
      <c r="B48" s="2" t="s">
        <v>120</v>
      </c>
      <c r="C48" s="2" t="s">
        <v>121</v>
      </c>
      <c r="D48" s="2" t="s">
        <v>11</v>
      </c>
      <c r="E48" s="2" t="s">
        <v>12</v>
      </c>
      <c r="F48" s="2" t="s">
        <v>8</v>
      </c>
      <c r="G48" s="2" t="s">
        <v>13</v>
      </c>
      <c r="H48" s="2" t="s">
        <v>222</v>
      </c>
      <c r="I48" s="2" t="s">
        <v>195</v>
      </c>
      <c r="J48" s="2"/>
      <c r="K48" s="2" t="s">
        <v>6</v>
      </c>
      <c r="L48" s="2" t="s">
        <v>6</v>
      </c>
    </row>
    <row r="49" spans="2:12" x14ac:dyDescent="0.4">
      <c r="B49" s="2" t="s">
        <v>122</v>
      </c>
      <c r="C49" s="2" t="s">
        <v>123</v>
      </c>
      <c r="D49" s="2" t="s">
        <v>11</v>
      </c>
      <c r="E49" s="2" t="s">
        <v>6</v>
      </c>
      <c r="F49" s="2" t="s">
        <v>8</v>
      </c>
      <c r="G49" s="2" t="s">
        <v>6</v>
      </c>
      <c r="H49" s="2" t="s">
        <v>224</v>
      </c>
      <c r="I49" s="2" t="s">
        <v>205</v>
      </c>
      <c r="J49" s="2" t="s">
        <v>223</v>
      </c>
      <c r="K49" s="2" t="s">
        <v>6</v>
      </c>
      <c r="L49" s="2" t="s">
        <v>6</v>
      </c>
    </row>
    <row r="50" spans="2:12" x14ac:dyDescent="0.4">
      <c r="B50" s="2" t="s">
        <v>124</v>
      </c>
      <c r="C50" s="2" t="s">
        <v>125</v>
      </c>
      <c r="D50" s="2" t="s">
        <v>6</v>
      </c>
      <c r="E50" s="2" t="s">
        <v>126</v>
      </c>
      <c r="F50" s="2" t="s">
        <v>6</v>
      </c>
      <c r="G50" s="2" t="s">
        <v>8</v>
      </c>
      <c r="H50" s="2" t="s">
        <v>225</v>
      </c>
      <c r="I50" s="2" t="s">
        <v>226</v>
      </c>
      <c r="J50" s="2" t="str">
        <f>_xlfn.XLOOKUP(B50,[1]!표2[FC명(한글)],[1]!표2[버스])</f>
        <v>도보2분(136m)</v>
      </c>
      <c r="K50" s="2" t="s">
        <v>6</v>
      </c>
      <c r="L50" s="2" t="s">
        <v>6</v>
      </c>
    </row>
    <row r="51" spans="2:12" x14ac:dyDescent="0.4">
      <c r="B51" s="2" t="s">
        <v>127</v>
      </c>
      <c r="C51" s="2" t="s">
        <v>96</v>
      </c>
      <c r="D51" s="2" t="s">
        <v>11</v>
      </c>
      <c r="E51" s="2" t="s">
        <v>6</v>
      </c>
      <c r="F51" s="2" t="s">
        <v>8</v>
      </c>
      <c r="G51" s="2" t="s">
        <v>6</v>
      </c>
      <c r="H51" s="2" t="s">
        <v>199</v>
      </c>
      <c r="I51" s="2" t="s">
        <v>200</v>
      </c>
      <c r="J51" s="2" t="s">
        <v>201</v>
      </c>
      <c r="K51" s="2" t="s">
        <v>202</v>
      </c>
      <c r="L51" s="2" t="s">
        <v>203</v>
      </c>
    </row>
    <row r="52" spans="2:12" x14ac:dyDescent="0.4">
      <c r="B52" s="2" t="s">
        <v>128</v>
      </c>
      <c r="C52" s="2" t="s">
        <v>129</v>
      </c>
      <c r="D52" s="2" t="s">
        <v>6</v>
      </c>
      <c r="E52" s="2" t="s">
        <v>126</v>
      </c>
      <c r="F52" s="2" t="s">
        <v>6</v>
      </c>
      <c r="G52" s="2" t="s">
        <v>8</v>
      </c>
      <c r="H52" s="2" t="s">
        <v>222</v>
      </c>
      <c r="I52" s="2" t="s">
        <v>227</v>
      </c>
      <c r="J52" s="2" t="str">
        <f>_xlfn.XLOOKUP(B52,[1]!표2[FC명(한글)],[1]!표2[버스])</f>
        <v>도보4분(219m)</v>
      </c>
      <c r="K52" s="2" t="s">
        <v>6</v>
      </c>
      <c r="L52" s="2" t="s">
        <v>6</v>
      </c>
    </row>
  </sheetData>
  <autoFilter ref="B2:L52" xr:uid="{BE9A141C-F9A5-45FC-A15B-D317D2232CC5}"/>
  <phoneticPr fontId="1" type="noConversion"/>
  <pageMargins left="0.7" right="0.7" top="0.75" bottom="0.75" header="0.3" footer="0.3"/>
  <headerFooter>
    <oddHeader>&amp;C&amp;"Aptos"&amp;10&amp;K000000 CoupangFS Business-Internal User Only&amp;1#_x000D_</oddHeader>
    <oddFooter>&amp;C_x000D_&amp;1#&amp;"Aptos"&amp;10&amp;K000000 2025-12-05T16:52:43 /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7da6de0d-2dd3-4470-b605-d073a7f92c50</TitusGUID>
</titus>
</file>

<file path=customXml/itemProps1.xml><?xml version="1.0" encoding="utf-8"?>
<ds:datastoreItem xmlns:ds="http://schemas.openxmlformats.org/officeDocument/2006/customXml" ds:itemID="{3E6A833F-C5AA-4A36-88E4-310D218F6C9D}">
  <ds:schemaRefs>
    <ds:schemaRef ds:uri="http://schemas.titus.com/TitusProperties/"/>
  </ds:schemaRefs>
</ds:datastoreItem>
</file>

<file path=docMetadata/LabelInfo.xml><?xml version="1.0" encoding="utf-8"?>
<clbl:labelList xmlns:clbl="http://schemas.microsoft.com/office/2020/mipLabelMetadata">
  <clbl:label id="{b2367e6a-aeaa-40b4-b419-96318dd766f8}" enabled="1" method="Standard" siteId="{9d9f74be-786b-48f6-8e18-83cf7a2eef7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모집정보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Sim [HR Munjeong Diversity &amp; Inclusion]</dc:creator>
  <cp:lastModifiedBy>Dale Sim [HR Munjeong Diversity &amp; Inclusion]</cp:lastModifiedBy>
  <dcterms:created xsi:type="dcterms:W3CDTF">2025-12-05T07:51:25Z</dcterms:created>
  <dcterms:modified xsi:type="dcterms:W3CDTF">2025-12-05T08:34:20Z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7da6de0d-2dd3-4470-b605-d073a7f92c50</vt:lpwstr>
  </property>
</Properties>
</file>