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2년도 미술학부\2022-1\2022-1 전과, 복수전공 신청\"/>
    </mc:Choice>
  </mc:AlternateContent>
  <bookViews>
    <workbookView xWindow="0" yWindow="0" windowWidth="28800" windowHeight="12255" activeTab="1"/>
  </bookViews>
  <sheets>
    <sheet name="2022-1전과여석" sheetId="1" r:id="rId1"/>
    <sheet name="2022-1복수전공여석" sheetId="3" r:id="rId2"/>
  </sheets>
  <definedNames>
    <definedName name="_xlnm.Print_Titles" localSheetId="1">'2022-1복수전공여석'!$1:$3</definedName>
    <definedName name="_xlnm.Print_Titles" localSheetId="0">'2022-1전과여석'!$1:$3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3" l="1"/>
  <c r="H70" i="3" s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E70" i="3"/>
  <c r="F70" i="3"/>
  <c r="G70" i="3"/>
  <c r="L69" i="1" l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4" i="1"/>
</calcChain>
</file>

<file path=xl/comments1.xml><?xml version="1.0" encoding="utf-8"?>
<comments xmlns="http://schemas.openxmlformats.org/spreadsheetml/2006/main">
  <authors>
    <author>PC</author>
  </authors>
  <commentList>
    <comment ref="C8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 TV</t>
        </r>
        <r>
          <rPr>
            <sz val="9"/>
            <color indexed="81"/>
            <rFont val="돋움"/>
            <family val="3"/>
            <charset val="129"/>
          </rPr>
          <t>·영화학부</t>
        </r>
      </text>
    </comment>
    <comment ref="D9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 TV·</t>
        </r>
        <r>
          <rPr>
            <sz val="9"/>
            <color indexed="81"/>
            <rFont val="돋움"/>
            <family val="3"/>
            <charset val="129"/>
          </rPr>
          <t>영화전공</t>
        </r>
      </text>
    </comment>
    <comment ref="C11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첨단소재학과</t>
        </r>
      </text>
    </comment>
    <comment ref="C12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화장품뷰티학과</t>
        </r>
      </text>
    </comment>
    <comment ref="C1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의생명·보건학부</t>
        </r>
      </text>
    </comment>
    <comment ref="D17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보건헬스케어전공</t>
        </r>
      </text>
    </comment>
    <comment ref="C23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융합컴퓨터·미디어학과</t>
        </r>
      </text>
    </comment>
    <comment ref="C2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정보통신융합공학부</t>
        </r>
      </text>
    </comment>
    <comment ref="C34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국제무역물류학과</t>
        </r>
      </text>
    </comment>
    <comment ref="C35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글로벌경제학과</t>
        </r>
      </text>
    </comment>
    <comment ref="C3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중국어중국학과</t>
        </r>
      </text>
    </comment>
    <comment ref="D38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언론미디어전공</t>
        </r>
      </text>
    </comment>
    <comment ref="C51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한국음악과</t>
        </r>
      </text>
    </comment>
    <comment ref="D54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기독교미술전공</t>
        </r>
      </text>
    </comment>
    <comment ref="C59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시각디자인학과</t>
        </r>
      </text>
    </comment>
    <comment ref="M63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M64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M65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M66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M67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M68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E3" authorId="0" shapeId="0">
      <text>
        <r>
          <rPr>
            <sz val="9"/>
            <color indexed="81"/>
            <rFont val="Tahoma"/>
            <family val="2"/>
          </rPr>
          <t>2021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>2020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G3" authorId="0" shapeId="0">
      <text>
        <r>
          <rPr>
            <sz val="9"/>
            <color indexed="81"/>
            <rFont val="Tahoma"/>
            <family val="2"/>
          </rPr>
          <t>2019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C8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 TV</t>
        </r>
        <r>
          <rPr>
            <sz val="9"/>
            <color indexed="81"/>
            <rFont val="돋움"/>
            <family val="3"/>
            <charset val="129"/>
          </rPr>
          <t>·영화학부</t>
        </r>
      </text>
    </comment>
    <comment ref="D9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 TV·</t>
        </r>
        <r>
          <rPr>
            <sz val="9"/>
            <color indexed="81"/>
            <rFont val="돋움"/>
            <family val="3"/>
            <charset val="129"/>
          </rPr>
          <t>영화전공</t>
        </r>
      </text>
    </comment>
    <comment ref="C11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첨단소재학과</t>
        </r>
      </text>
    </comment>
    <comment ref="C12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화장품뷰티학과</t>
        </r>
      </text>
    </comment>
    <comment ref="C1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의생명·보건학부</t>
        </r>
      </text>
    </comment>
    <comment ref="D17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보건헬스케어전공</t>
        </r>
      </text>
    </comment>
    <comment ref="D19" authorId="0" shapeId="0">
      <text>
        <r>
          <rPr>
            <b/>
            <i/>
            <sz val="9"/>
            <color indexed="81"/>
            <rFont val="돋움"/>
            <family val="3"/>
            <charset val="129"/>
          </rPr>
          <t>복수전공</t>
        </r>
        <r>
          <rPr>
            <b/>
            <i/>
            <sz val="9"/>
            <color indexed="81"/>
            <rFont val="Tahoma"/>
            <family val="2"/>
          </rPr>
          <t xml:space="preserve"> </t>
        </r>
        <r>
          <rPr>
            <b/>
            <i/>
            <sz val="9"/>
            <color indexed="81"/>
            <rFont val="돋움"/>
            <family val="3"/>
            <charset val="129"/>
          </rPr>
          <t>신청</t>
        </r>
        <r>
          <rPr>
            <b/>
            <i/>
            <sz val="9"/>
            <color indexed="81"/>
            <rFont val="Tahoma"/>
            <family val="2"/>
          </rPr>
          <t xml:space="preserve"> </t>
        </r>
        <r>
          <rPr>
            <b/>
            <i/>
            <sz val="9"/>
            <color indexed="81"/>
            <rFont val="돋움"/>
            <family val="3"/>
            <charset val="129"/>
          </rPr>
          <t>불가능</t>
        </r>
      </text>
    </comment>
    <comment ref="C23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융합컴퓨터·미디어학과</t>
        </r>
      </text>
    </comment>
    <comment ref="C2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정보통신융합공학부</t>
        </r>
      </text>
    </comment>
    <comment ref="C34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국제무역물류학과</t>
        </r>
      </text>
    </comment>
    <comment ref="C35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글로벌경제학과</t>
        </r>
      </text>
    </comment>
    <comment ref="C3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중국어중국학과</t>
        </r>
      </text>
    </comment>
    <comment ref="D38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언론미디어전공</t>
        </r>
      </text>
    </comment>
    <comment ref="C51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한국음악과</t>
        </r>
      </text>
    </comment>
    <comment ref="D54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기독교미술전공</t>
        </r>
      </text>
    </comment>
    <comment ref="C59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시각디자인학과</t>
        </r>
      </text>
    </comment>
  </commentList>
</comments>
</file>

<file path=xl/sharedStrings.xml><?xml version="1.0" encoding="utf-8"?>
<sst xmlns="http://schemas.openxmlformats.org/spreadsheetml/2006/main" count="214" uniqueCount="111">
  <si>
    <t>구분</t>
  </si>
  <si>
    <t>대학</t>
  </si>
  <si>
    <t>학부(과) 및 전공</t>
    <phoneticPr fontId="4" type="noConversion"/>
  </si>
  <si>
    <t>전과자 여석(전출)</t>
    <phoneticPr fontId="4" type="noConversion"/>
  </si>
  <si>
    <t>전과자 여석(전입)</t>
    <phoneticPr fontId="4" type="noConversion"/>
  </si>
  <si>
    <t>2학년</t>
  </si>
  <si>
    <t>3학년</t>
  </si>
  <si>
    <t>4학년</t>
    <phoneticPr fontId="4" type="noConversion"/>
  </si>
  <si>
    <t>합계</t>
    <phoneticPr fontId="4" type="noConversion"/>
  </si>
  <si>
    <t>신학대학</t>
    <phoneticPr fontId="4" type="noConversion"/>
  </si>
  <si>
    <t>신학과</t>
    <phoneticPr fontId="4" type="noConversion"/>
  </si>
  <si>
    <t>문화콘테츠대학</t>
    <phoneticPr fontId="4" type="noConversion"/>
  </si>
  <si>
    <t>사회복지학과</t>
    <phoneticPr fontId="4" type="noConversion"/>
  </si>
  <si>
    <t>영어·국제문화학과</t>
    <phoneticPr fontId="4" type="noConversion"/>
  </si>
  <si>
    <t>역사학과</t>
    <phoneticPr fontId="4" type="noConversion"/>
  </si>
  <si>
    <t>연극영화영상학부</t>
    <phoneticPr fontId="4" type="noConversion"/>
  </si>
  <si>
    <t>연기전공</t>
    <phoneticPr fontId="4" type="noConversion"/>
  </si>
  <si>
    <t>영화영상전공</t>
  </si>
  <si>
    <t>테크노과학대학</t>
    <phoneticPr fontId="4" type="noConversion"/>
  </si>
  <si>
    <t>소방안전학부</t>
    <phoneticPr fontId="4" type="noConversion"/>
  </si>
  <si>
    <t>소방안전전공</t>
    <phoneticPr fontId="4" type="noConversion"/>
  </si>
  <si>
    <t>제약공학과</t>
    <phoneticPr fontId="4" type="noConversion"/>
  </si>
  <si>
    <t>화장품공학과</t>
    <phoneticPr fontId="4" type="noConversion"/>
  </si>
  <si>
    <t>미생물생명공학과</t>
    <phoneticPr fontId="4" type="noConversion"/>
  </si>
  <si>
    <t>지식재산학과</t>
    <phoneticPr fontId="4" type="noConversion"/>
  </si>
  <si>
    <t>수학과</t>
    <phoneticPr fontId="4" type="noConversion"/>
  </si>
  <si>
    <t>의생명바이오공학부</t>
    <phoneticPr fontId="4" type="noConversion"/>
  </si>
  <si>
    <t>의생명공학전공</t>
    <phoneticPr fontId="4" type="noConversion"/>
  </si>
  <si>
    <t>바이오융합전공</t>
    <phoneticPr fontId="4" type="noConversion"/>
  </si>
  <si>
    <t>스포츠건강관리학과</t>
    <phoneticPr fontId="4" type="noConversion"/>
  </si>
  <si>
    <t>공과대학</t>
  </si>
  <si>
    <t>건축학부</t>
    <phoneticPr fontId="4" type="noConversion"/>
  </si>
  <si>
    <t>건축학전공(5년)</t>
    <phoneticPr fontId="4" type="noConversion"/>
  </si>
  <si>
    <t>건축공학전공</t>
    <phoneticPr fontId="4" type="noConversion"/>
  </si>
  <si>
    <t>로봇학과</t>
    <phoneticPr fontId="4" type="noConversion"/>
  </si>
  <si>
    <t>전기전자공학과</t>
    <phoneticPr fontId="4" type="noConversion"/>
  </si>
  <si>
    <t>컴퓨터공학과</t>
    <phoneticPr fontId="4" type="noConversion"/>
  </si>
  <si>
    <t>융합컴퓨터·미디어학부</t>
    <phoneticPr fontId="4" type="noConversion"/>
  </si>
  <si>
    <t>융합미디어전공</t>
    <phoneticPr fontId="4" type="noConversion"/>
  </si>
  <si>
    <t>컴퓨터공학전공</t>
    <phoneticPr fontId="4" type="noConversion"/>
  </si>
  <si>
    <t>정보통신공학과</t>
    <phoneticPr fontId="4" type="noConversion"/>
  </si>
  <si>
    <t>정보통신융합공학부</t>
    <phoneticPr fontId="4" type="noConversion"/>
  </si>
  <si>
    <t>정보통신공학전공</t>
    <phoneticPr fontId="4" type="noConversion"/>
  </si>
  <si>
    <t>스마트모바일전공</t>
    <phoneticPr fontId="4" type="noConversion"/>
  </si>
  <si>
    <t>도시공학과</t>
    <phoneticPr fontId="4" type="noConversion"/>
  </si>
  <si>
    <t>도시·환경·화학공학과</t>
    <phoneticPr fontId="4" type="noConversion"/>
  </si>
  <si>
    <t>사회과학대학</t>
    <phoneticPr fontId="4" type="noConversion"/>
  </si>
  <si>
    <t>항공호텔관광경영학부</t>
    <phoneticPr fontId="4" type="noConversion"/>
  </si>
  <si>
    <t>서비스경영전공</t>
    <phoneticPr fontId="4" type="noConversion"/>
  </si>
  <si>
    <t>항공호텔관광전공</t>
    <phoneticPr fontId="4" type="noConversion"/>
  </si>
  <si>
    <t>경영학과</t>
    <phoneticPr fontId="4" type="noConversion"/>
  </si>
  <si>
    <t>무역물류학과</t>
    <phoneticPr fontId="4" type="noConversion"/>
  </si>
  <si>
    <t>금융경제학과</t>
    <phoneticPr fontId="4" type="noConversion"/>
  </si>
  <si>
    <t>중국어중국통상학과</t>
    <phoneticPr fontId="4" type="noConversion"/>
  </si>
  <si>
    <t>광고홍보커뮤니케이션학부</t>
    <phoneticPr fontId="4" type="noConversion"/>
  </si>
  <si>
    <t>광고홍보전공</t>
    <phoneticPr fontId="4" type="noConversion"/>
  </si>
  <si>
    <t>언론영상콘텐츠전공</t>
    <phoneticPr fontId="4" type="noConversion"/>
  </si>
  <si>
    <t>마케팅빅데이터학과</t>
    <phoneticPr fontId="4" type="noConversion"/>
  </si>
  <si>
    <t>부동산금융보험융합학과</t>
    <phoneticPr fontId="4" type="noConversion"/>
  </si>
  <si>
    <t>경찰법학과</t>
    <phoneticPr fontId="4" type="noConversion"/>
  </si>
  <si>
    <t>행정학과</t>
    <phoneticPr fontId="4" type="noConversion"/>
  </si>
  <si>
    <t>공공인재학부</t>
    <phoneticPr fontId="4" type="noConversion"/>
  </si>
  <si>
    <t>공공인재전공</t>
    <phoneticPr fontId="4" type="noConversion"/>
  </si>
  <si>
    <t>음악대학</t>
  </si>
  <si>
    <t>성악·뮤지컬학부</t>
    <phoneticPr fontId="4" type="noConversion"/>
  </si>
  <si>
    <t>성악전공</t>
    <phoneticPr fontId="4" type="noConversion"/>
  </si>
  <si>
    <t>뮤지컬전공</t>
    <phoneticPr fontId="4" type="noConversion"/>
  </si>
  <si>
    <t>실용음악과</t>
    <phoneticPr fontId="4" type="noConversion"/>
  </si>
  <si>
    <t>관현악·작곡학부</t>
    <phoneticPr fontId="4" type="noConversion"/>
  </si>
  <si>
    <t>관악전공</t>
    <phoneticPr fontId="4" type="noConversion"/>
  </si>
  <si>
    <t>현악전공</t>
    <phoneticPr fontId="4" type="noConversion"/>
  </si>
  <si>
    <t>작곡전공</t>
    <phoneticPr fontId="4" type="noConversion"/>
  </si>
  <si>
    <t>피아노과</t>
    <phoneticPr fontId="4" type="noConversion"/>
  </si>
  <si>
    <t>국악과</t>
    <phoneticPr fontId="4" type="noConversion"/>
  </si>
  <si>
    <t xml:space="preserve"> </t>
    <phoneticPr fontId="4" type="noConversion"/>
  </si>
  <si>
    <t>미술학부</t>
    <phoneticPr fontId="4" type="noConversion"/>
  </si>
  <si>
    <t>한국화전공</t>
    <phoneticPr fontId="4" type="noConversion"/>
  </si>
  <si>
    <t>서양화전공</t>
    <phoneticPr fontId="4" type="noConversion"/>
  </si>
  <si>
    <t>아트미디어전공</t>
    <phoneticPr fontId="4" type="noConversion"/>
  </si>
  <si>
    <t>조소과</t>
    <phoneticPr fontId="4" type="noConversion"/>
  </si>
  <si>
    <t>조형콘텐츠학부</t>
    <phoneticPr fontId="4" type="noConversion"/>
  </si>
  <si>
    <t>환경조형전공</t>
    <phoneticPr fontId="4" type="noConversion"/>
  </si>
  <si>
    <t>캐릭터조형전공</t>
    <phoneticPr fontId="4" type="noConversion"/>
  </si>
  <si>
    <t>웹툰애니메이션·게임학부</t>
    <phoneticPr fontId="4" type="noConversion"/>
  </si>
  <si>
    <t>웹툰애니메이션전공</t>
    <phoneticPr fontId="4" type="noConversion"/>
  </si>
  <si>
    <t>시각커뮤니케이션디자인학과</t>
  </si>
  <si>
    <t>산업디자인학과</t>
    <phoneticPr fontId="4" type="noConversion"/>
  </si>
  <si>
    <t>섬유·패션디자인학과</t>
    <phoneticPr fontId="4" type="noConversion"/>
  </si>
  <si>
    <t>도자디자인학과</t>
    <phoneticPr fontId="4" type="noConversion"/>
  </si>
  <si>
    <t>사범대학</t>
    <phoneticPr fontId="4" type="noConversion"/>
  </si>
  <si>
    <t>국어교육과</t>
    <phoneticPr fontId="4" type="noConversion"/>
  </si>
  <si>
    <t>영어교육과</t>
    <phoneticPr fontId="4" type="noConversion"/>
  </si>
  <si>
    <t>수학교육과</t>
    <phoneticPr fontId="4" type="noConversion"/>
  </si>
  <si>
    <t>음악교육과</t>
    <phoneticPr fontId="4" type="noConversion"/>
  </si>
  <si>
    <t>미술교육과</t>
    <phoneticPr fontId="4" type="noConversion"/>
  </si>
  <si>
    <t>유아교육과</t>
    <phoneticPr fontId="4" type="noConversion"/>
  </si>
  <si>
    <t>독립학부</t>
    <phoneticPr fontId="4" type="noConversion"/>
  </si>
  <si>
    <t>4학년</t>
  </si>
  <si>
    <t>국제예술산업학부</t>
    <phoneticPr fontId="4" type="noConversion"/>
  </si>
  <si>
    <t>비  고</t>
    <phoneticPr fontId="3" type="noConversion"/>
  </si>
  <si>
    <t>미술·디자인대학</t>
    <phoneticPr fontId="4" type="noConversion"/>
  </si>
  <si>
    <t>※전입여석 없음</t>
    <phoneticPr fontId="9" type="noConversion"/>
  </si>
  <si>
    <t>◐ 2022-1학기 전과자 여석 현황 ◑</t>
    <phoneticPr fontId="4" type="noConversion"/>
  </si>
  <si>
    <t xml:space="preserve">   합          계</t>
    <phoneticPr fontId="4" type="noConversion"/>
  </si>
  <si>
    <t>사범대학</t>
  </si>
  <si>
    <t>미술디자인대학</t>
    <phoneticPr fontId="4" type="noConversion"/>
  </si>
  <si>
    <t>음악대학</t>
    <phoneticPr fontId="4" type="noConversion"/>
  </si>
  <si>
    <t>소계</t>
    <phoneticPr fontId="4" type="noConversion"/>
  </si>
  <si>
    <t>비 고</t>
    <phoneticPr fontId="4" type="noConversion"/>
  </si>
  <si>
    <t>복수전공 여석</t>
    <phoneticPr fontId="4" type="noConversion"/>
  </si>
  <si>
    <t>◐ 2022-1학기 복수전공 여석 현황 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</si>
</sst>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10"/>
      <color rgb="FFFF0000"/>
      <name val="굴림"/>
      <family val="3"/>
      <charset val="129"/>
    </font>
    <font>
      <b/>
      <i/>
      <sz val="9"/>
      <color indexed="81"/>
      <name val="돋움"/>
      <family val="3"/>
      <charset val="129"/>
    </font>
    <font>
      <b/>
      <i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2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left" vertical="center"/>
    </xf>
    <xf numFmtId="0" fontId="8" fillId="0" borderId="7" xfId="1" applyNumberFormat="1" applyFont="1" applyBorder="1" applyAlignment="1">
      <alignment horizontal="left" vertical="center"/>
    </xf>
    <xf numFmtId="0" fontId="8" fillId="0" borderId="8" xfId="1" applyNumberFormat="1" applyFont="1" applyBorder="1" applyAlignment="1">
      <alignment horizontal="center" vertical="center"/>
    </xf>
    <xf numFmtId="0" fontId="8" fillId="0" borderId="7" xfId="1" applyNumberFormat="1" applyFont="1" applyBorder="1" applyAlignment="1">
      <alignment vertical="center"/>
    </xf>
    <xf numFmtId="0" fontId="8" fillId="0" borderId="8" xfId="1" applyNumberFormat="1" applyFont="1" applyBorder="1" applyAlignment="1">
      <alignment vertical="center"/>
    </xf>
    <xf numFmtId="0" fontId="8" fillId="0" borderId="4" xfId="1" applyNumberFormat="1" applyFont="1" applyBorder="1" applyAlignment="1">
      <alignment vertical="center"/>
    </xf>
    <xf numFmtId="0" fontId="8" fillId="0" borderId="10" xfId="1" applyNumberFormat="1" applyFont="1" applyBorder="1" applyAlignment="1">
      <alignment horizontal="left" vertical="center"/>
    </xf>
    <xf numFmtId="0" fontId="8" fillId="0" borderId="11" xfId="1" applyNumberFormat="1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2" xfId="0" applyFont="1" applyBorder="1">
      <alignment vertical="center"/>
    </xf>
    <xf numFmtId="0" fontId="8" fillId="2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left" vertical="center" wrapText="1"/>
    </xf>
    <xf numFmtId="0" fontId="8" fillId="0" borderId="2" xfId="1" applyNumberFormat="1" applyFont="1" applyBorder="1" applyAlignment="1">
      <alignment horizontal="left" vertical="center"/>
    </xf>
    <xf numFmtId="0" fontId="8" fillId="0" borderId="3" xfId="1" applyNumberFormat="1" applyFont="1" applyBorder="1" applyAlignment="1">
      <alignment vertical="center" wrapText="1"/>
    </xf>
    <xf numFmtId="0" fontId="8" fillId="0" borderId="12" xfId="1" applyNumberFormat="1" applyFont="1" applyBorder="1" applyAlignment="1">
      <alignment vertical="center" wrapText="1"/>
    </xf>
    <xf numFmtId="0" fontId="8" fillId="0" borderId="3" xfId="1" applyNumberFormat="1" applyFont="1" applyBorder="1" applyAlignment="1">
      <alignment horizontal="left" vertical="center"/>
    </xf>
    <xf numFmtId="0" fontId="8" fillId="0" borderId="10" xfId="1" applyNumberFormat="1" applyFont="1" applyBorder="1" applyAlignment="1">
      <alignment horizontal="left" vertical="center"/>
    </xf>
    <xf numFmtId="0" fontId="8" fillId="0" borderId="12" xfId="1" applyNumberFormat="1" applyFont="1" applyBorder="1" applyAlignment="1">
      <alignment horizontal="left" vertical="center"/>
    </xf>
    <xf numFmtId="0" fontId="8" fillId="0" borderId="2" xfId="1" applyNumberFormat="1" applyFont="1" applyBorder="1" applyAlignment="1">
      <alignment vertical="center"/>
    </xf>
    <xf numFmtId="0" fontId="8" fillId="0" borderId="3" xfId="1" applyNumberFormat="1" applyFont="1" applyBorder="1" applyAlignment="1">
      <alignment horizontal="left" vertical="center" wrapText="1"/>
    </xf>
    <xf numFmtId="0" fontId="8" fillId="0" borderId="10" xfId="1" applyNumberFormat="1" applyFont="1" applyBorder="1" applyAlignment="1">
      <alignment horizontal="left" vertical="center" wrapText="1"/>
    </xf>
    <xf numFmtId="0" fontId="8" fillId="0" borderId="12" xfId="1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41" fontId="8" fillId="0" borderId="0" xfId="2" applyFont="1">
      <alignment vertical="center"/>
    </xf>
    <xf numFmtId="0" fontId="8" fillId="0" borderId="0" xfId="2" applyNumberFormat="1" applyFont="1">
      <alignment vertical="center"/>
    </xf>
    <xf numFmtId="0" fontId="8" fillId="0" borderId="0" xfId="2" applyNumberFormat="1" applyFont="1" applyAlignment="1">
      <alignment horizontal="left" vertical="center"/>
    </xf>
    <xf numFmtId="41" fontId="8" fillId="0" borderId="0" xfId="2" applyFont="1" applyAlignment="1">
      <alignment horizontal="left" vertical="center"/>
    </xf>
    <xf numFmtId="41" fontId="8" fillId="0" borderId="0" xfId="2" applyFont="1" applyAlignment="1">
      <alignment vertical="center"/>
    </xf>
    <xf numFmtId="41" fontId="8" fillId="0" borderId="9" xfId="2" applyFont="1" applyBorder="1">
      <alignment vertical="center"/>
    </xf>
    <xf numFmtId="41" fontId="8" fillId="4" borderId="13" xfId="2" applyFont="1" applyFill="1" applyBorder="1" applyAlignment="1">
      <alignment vertical="center"/>
    </xf>
    <xf numFmtId="41" fontId="8" fillId="4" borderId="14" xfId="2" applyFont="1" applyFill="1" applyBorder="1" applyAlignment="1">
      <alignment vertical="center"/>
    </xf>
    <xf numFmtId="41" fontId="8" fillId="4" borderId="15" xfId="2" applyFont="1" applyFill="1" applyBorder="1" applyAlignment="1">
      <alignment vertical="center"/>
    </xf>
    <xf numFmtId="41" fontId="8" fillId="0" borderId="8" xfId="2" applyFont="1" applyBorder="1" applyAlignment="1">
      <alignment horizontal="center" vertical="center"/>
    </xf>
    <xf numFmtId="41" fontId="8" fillId="0" borderId="7" xfId="2" applyFont="1" applyBorder="1" applyAlignment="1">
      <alignment horizontal="center" vertical="center"/>
    </xf>
    <xf numFmtId="41" fontId="8" fillId="4" borderId="16" xfId="2" applyFont="1" applyFill="1" applyBorder="1" applyAlignment="1">
      <alignment horizontal="right" vertical="center"/>
    </xf>
    <xf numFmtId="41" fontId="8" fillId="4" borderId="2" xfId="2" applyFont="1" applyFill="1" applyBorder="1" applyAlignment="1">
      <alignment horizontal="right" vertical="center"/>
    </xf>
    <xf numFmtId="41" fontId="8" fillId="4" borderId="17" xfId="2" applyFont="1" applyFill="1" applyBorder="1" applyAlignment="1">
      <alignment horizontal="right" vertical="center"/>
    </xf>
    <xf numFmtId="0" fontId="8" fillId="0" borderId="8" xfId="2" applyNumberFormat="1" applyFont="1" applyBorder="1" applyAlignment="1">
      <alignment vertical="center"/>
    </xf>
    <xf numFmtId="0" fontId="8" fillId="0" borderId="7" xfId="2" applyNumberFormat="1" applyFont="1" applyBorder="1" applyAlignment="1">
      <alignment vertical="center"/>
    </xf>
    <xf numFmtId="0" fontId="8" fillId="0" borderId="2" xfId="2" applyNumberFormat="1" applyFont="1" applyBorder="1" applyAlignment="1">
      <alignment horizontal="left" vertical="center"/>
    </xf>
    <xf numFmtId="0" fontId="8" fillId="0" borderId="2" xfId="2" applyNumberFormat="1" applyFont="1" applyBorder="1" applyAlignment="1">
      <alignment horizontal="center" vertical="center"/>
    </xf>
    <xf numFmtId="0" fontId="8" fillId="0" borderId="12" xfId="3" applyNumberFormat="1" applyFont="1" applyBorder="1" applyAlignment="1">
      <alignment horizontal="left" vertical="center"/>
    </xf>
    <xf numFmtId="0" fontId="8" fillId="0" borderId="10" xfId="3" applyNumberFormat="1" applyFont="1" applyBorder="1" applyAlignment="1">
      <alignment horizontal="left" vertical="center"/>
    </xf>
    <xf numFmtId="0" fontId="8" fillId="0" borderId="3" xfId="2" applyNumberFormat="1" applyFont="1" applyBorder="1" applyAlignment="1">
      <alignment horizontal="left" vertical="center"/>
    </xf>
    <xf numFmtId="0" fontId="8" fillId="0" borderId="2" xfId="2" applyNumberFormat="1" applyFont="1" applyBorder="1" applyAlignment="1">
      <alignment horizontal="left" vertical="center"/>
    </xf>
    <xf numFmtId="0" fontId="8" fillId="0" borderId="3" xfId="2" applyNumberFormat="1" applyFont="1" applyBorder="1" applyAlignment="1">
      <alignment horizontal="left" vertical="center"/>
    </xf>
    <xf numFmtId="0" fontId="8" fillId="0" borderId="3" xfId="2" applyNumberFormat="1" applyFont="1" applyBorder="1" applyAlignment="1">
      <alignment horizontal="center" vertical="center"/>
    </xf>
    <xf numFmtId="0" fontId="8" fillId="0" borderId="12" xfId="2" applyNumberFormat="1" applyFont="1" applyBorder="1" applyAlignment="1">
      <alignment horizontal="left" vertical="center"/>
    </xf>
    <xf numFmtId="0" fontId="8" fillId="0" borderId="12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left" vertical="center"/>
    </xf>
    <xf numFmtId="0" fontId="8" fillId="0" borderId="3" xfId="2" applyNumberFormat="1" applyFont="1" applyBorder="1" applyAlignment="1">
      <alignment horizontal="center" vertical="center"/>
    </xf>
    <xf numFmtId="0" fontId="8" fillId="0" borderId="2" xfId="2" applyNumberFormat="1" applyFont="1" applyBorder="1" applyAlignment="1">
      <alignment horizontal="center" vertical="center"/>
    </xf>
    <xf numFmtId="0" fontId="8" fillId="0" borderId="2" xfId="2" applyNumberFormat="1" applyFont="1" applyBorder="1" applyAlignment="1">
      <alignment horizontal="left" vertical="center" wrapText="1"/>
    </xf>
    <xf numFmtId="0" fontId="8" fillId="0" borderId="12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12" xfId="2" applyNumberFormat="1" applyFont="1" applyBorder="1" applyAlignment="1">
      <alignment vertical="center"/>
    </xf>
    <xf numFmtId="0" fontId="8" fillId="0" borderId="3" xfId="2" applyNumberFormat="1" applyFont="1" applyBorder="1" applyAlignment="1">
      <alignment vertical="center"/>
    </xf>
    <xf numFmtId="0" fontId="8" fillId="0" borderId="11" xfId="2" applyNumberFormat="1" applyFont="1" applyBorder="1" applyAlignment="1">
      <alignment horizontal="left" vertical="center"/>
    </xf>
    <xf numFmtId="0" fontId="8" fillId="0" borderId="10" xfId="2" applyNumberFormat="1" applyFont="1" applyBorder="1" applyAlignment="1">
      <alignment horizontal="left" vertical="center"/>
    </xf>
    <xf numFmtId="0" fontId="8" fillId="0" borderId="12" xfId="2" applyNumberFormat="1" applyFont="1" applyFill="1" applyBorder="1" applyAlignment="1">
      <alignment horizontal="center" vertical="center"/>
    </xf>
    <xf numFmtId="0" fontId="8" fillId="0" borderId="3" xfId="2" applyNumberFormat="1" applyFont="1" applyBorder="1" applyAlignment="1">
      <alignment horizontal="left" vertical="center" wrapText="1"/>
    </xf>
    <xf numFmtId="0" fontId="8" fillId="0" borderId="10" xfId="2" applyNumberFormat="1" applyFont="1" applyFill="1" applyBorder="1" applyAlignment="1">
      <alignment horizontal="center" vertical="center"/>
    </xf>
    <xf numFmtId="0" fontId="8" fillId="0" borderId="10" xfId="2" applyNumberFormat="1" applyFont="1" applyBorder="1" applyAlignment="1">
      <alignment horizontal="left" vertical="center"/>
    </xf>
    <xf numFmtId="0" fontId="8" fillId="0" borderId="3" xfId="2" applyNumberFormat="1" applyFont="1" applyFill="1" applyBorder="1" applyAlignment="1">
      <alignment horizontal="center" vertical="center"/>
    </xf>
    <xf numFmtId="0" fontId="8" fillId="0" borderId="4" xfId="2" applyNumberFormat="1" applyFont="1" applyBorder="1" applyAlignment="1">
      <alignment vertical="center"/>
    </xf>
    <xf numFmtId="0" fontId="8" fillId="0" borderId="2" xfId="2" applyNumberFormat="1" applyFont="1" applyBorder="1" applyAlignment="1">
      <alignment vertical="center"/>
    </xf>
    <xf numFmtId="0" fontId="11" fillId="0" borderId="7" xfId="2" applyNumberFormat="1" applyFont="1" applyBorder="1" applyAlignment="1">
      <alignment vertical="center"/>
    </xf>
    <xf numFmtId="0" fontId="8" fillId="0" borderId="8" xfId="2" applyNumberFormat="1" applyFont="1" applyBorder="1" applyAlignment="1">
      <alignment horizontal="center" vertical="center"/>
    </xf>
    <xf numFmtId="0" fontId="8" fillId="0" borderId="7" xfId="2" applyNumberFormat="1" applyFont="1" applyBorder="1" applyAlignment="1">
      <alignment horizontal="left" vertical="center"/>
    </xf>
    <xf numFmtId="41" fontId="7" fillId="0" borderId="0" xfId="2" applyFont="1" applyFill="1">
      <alignment vertical="center"/>
    </xf>
    <xf numFmtId="41" fontId="7" fillId="0" borderId="18" xfId="2" applyFont="1" applyFill="1" applyBorder="1" applyAlignment="1">
      <alignment horizontal="center" vertical="center"/>
    </xf>
    <xf numFmtId="41" fontId="7" fillId="4" borderId="16" xfId="2" applyFont="1" applyFill="1" applyBorder="1" applyAlignment="1">
      <alignment horizontal="center" vertical="center"/>
    </xf>
    <xf numFmtId="41" fontId="7" fillId="4" borderId="2" xfId="2" applyFont="1" applyFill="1" applyBorder="1" applyAlignment="1">
      <alignment horizontal="center" vertical="center"/>
    </xf>
    <xf numFmtId="41" fontId="7" fillId="4" borderId="17" xfId="2" applyFont="1" applyFill="1" applyBorder="1" applyAlignment="1">
      <alignment horizontal="center" vertical="center"/>
    </xf>
    <xf numFmtId="0" fontId="7" fillId="0" borderId="7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41" fontId="7" fillId="0" borderId="2" xfId="2" applyFont="1" applyFill="1" applyBorder="1" applyAlignment="1">
      <alignment horizontal="center" vertical="center"/>
    </xf>
    <xf numFmtId="41" fontId="7" fillId="0" borderId="6" xfId="2" applyFont="1" applyFill="1" applyBorder="1" applyAlignment="1">
      <alignment horizontal="center" vertical="center"/>
    </xf>
    <xf numFmtId="41" fontId="7" fillId="4" borderId="19" xfId="2" applyFont="1" applyFill="1" applyBorder="1" applyAlignment="1">
      <alignment horizontal="center" vertical="center"/>
    </xf>
    <xf numFmtId="41" fontId="7" fillId="4" borderId="20" xfId="2" applyFont="1" applyFill="1" applyBorder="1" applyAlignment="1">
      <alignment horizontal="center" vertical="center"/>
    </xf>
    <xf numFmtId="41" fontId="7" fillId="4" borderId="21" xfId="2" applyFont="1" applyFill="1" applyBorder="1" applyAlignment="1">
      <alignment horizontal="center" vertical="center"/>
    </xf>
    <xf numFmtId="41" fontId="7" fillId="0" borderId="0" xfId="2" applyFont="1">
      <alignment vertical="center"/>
    </xf>
    <xf numFmtId="41" fontId="2" fillId="0" borderId="1" xfId="2" applyFont="1" applyBorder="1" applyAlignment="1">
      <alignment horizontal="center" vertical="center"/>
    </xf>
    <xf numFmtId="41" fontId="2" fillId="0" borderId="0" xfId="2" applyFont="1" applyBorder="1" applyAlignment="1">
      <alignment horizontal="center" vertical="center"/>
    </xf>
  </cellXfs>
  <cellStyles count="4">
    <cellStyle name="쉼표 [0]" xfId="1" builtinId="6"/>
    <cellStyle name="쉼표 [0] 2" xfId="2"/>
    <cellStyle name="표준" xfId="0" builtinId="0"/>
    <cellStyle name="표준 2" xfId="3"/>
  </cellStyles>
  <dxfs count="0"/>
  <tableStyles count="0" defaultTableStyle="TableStyleMedium2" defaultPivotStyle="PivotStyleLight16"/>
  <colors>
    <mruColors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T16" sqref="T16"/>
    </sheetView>
  </sheetViews>
  <sheetFormatPr defaultRowHeight="18" customHeight="1" x14ac:dyDescent="0.3"/>
  <cols>
    <col min="1" max="1" width="4.125" style="1" customWidth="1"/>
    <col min="2" max="2" width="12.625" style="20" customWidth="1"/>
    <col min="3" max="3" width="20.625" style="1" customWidth="1"/>
    <col min="4" max="4" width="15.125" style="1" customWidth="1"/>
    <col min="5" max="8" width="4.625" style="19" customWidth="1"/>
    <col min="9" max="12" width="4.625" style="1" customWidth="1"/>
    <col min="13" max="13" width="12.625" style="1" customWidth="1"/>
    <col min="14" max="16384" width="9" style="1"/>
  </cols>
  <sheetData>
    <row r="1" spans="1:13" ht="24" customHeight="1" x14ac:dyDescent="0.3">
      <c r="A1" s="39" t="s">
        <v>102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 x14ac:dyDescent="0.3">
      <c r="A2" s="59" t="s">
        <v>0</v>
      </c>
      <c r="B2" s="59" t="s">
        <v>1</v>
      </c>
      <c r="C2" s="59" t="s">
        <v>2</v>
      </c>
      <c r="D2" s="59"/>
      <c r="E2" s="31" t="s">
        <v>3</v>
      </c>
      <c r="F2" s="32"/>
      <c r="G2" s="32"/>
      <c r="H2" s="33"/>
      <c r="I2" s="34" t="s">
        <v>4</v>
      </c>
      <c r="J2" s="35"/>
      <c r="K2" s="35"/>
      <c r="L2" s="36"/>
      <c r="M2" s="37" t="s">
        <v>99</v>
      </c>
    </row>
    <row r="3" spans="1:13" ht="18" customHeight="1" x14ac:dyDescent="0.3">
      <c r="A3" s="59"/>
      <c r="B3" s="59"/>
      <c r="C3" s="59"/>
      <c r="D3" s="59"/>
      <c r="E3" s="24" t="s">
        <v>5</v>
      </c>
      <c r="F3" s="24" t="s">
        <v>6</v>
      </c>
      <c r="G3" s="24" t="s">
        <v>97</v>
      </c>
      <c r="H3" s="24" t="s">
        <v>8</v>
      </c>
      <c r="I3" s="26" t="s">
        <v>5</v>
      </c>
      <c r="J3" s="26" t="s">
        <v>6</v>
      </c>
      <c r="K3" s="26" t="s">
        <v>7</v>
      </c>
      <c r="L3" s="26" t="s">
        <v>8</v>
      </c>
      <c r="M3" s="38"/>
    </row>
    <row r="4" spans="1:13" ht="18" customHeight="1" x14ac:dyDescent="0.3">
      <c r="A4" s="2">
        <v>1</v>
      </c>
      <c r="B4" s="3" t="s">
        <v>9</v>
      </c>
      <c r="C4" s="4" t="s">
        <v>10</v>
      </c>
      <c r="D4" s="5"/>
      <c r="E4" s="25">
        <v>9</v>
      </c>
      <c r="F4" s="25">
        <v>5</v>
      </c>
      <c r="G4" s="25">
        <v>12</v>
      </c>
      <c r="H4" s="25">
        <f>SUM(E4:G4)</f>
        <v>26</v>
      </c>
      <c r="I4" s="27">
        <v>12</v>
      </c>
      <c r="J4" s="27">
        <v>14</v>
      </c>
      <c r="K4" s="27">
        <v>13</v>
      </c>
      <c r="L4" s="27">
        <f t="shared" ref="L4:L15" si="0">SUM(I4:K4)</f>
        <v>39</v>
      </c>
      <c r="M4" s="22"/>
    </row>
    <row r="5" spans="1:13" ht="18" customHeight="1" x14ac:dyDescent="0.3">
      <c r="A5" s="2">
        <v>2</v>
      </c>
      <c r="B5" s="56" t="s">
        <v>11</v>
      </c>
      <c r="C5" s="6" t="s">
        <v>12</v>
      </c>
      <c r="D5" s="7"/>
      <c r="E5" s="25">
        <v>9</v>
      </c>
      <c r="F5" s="25">
        <v>10</v>
      </c>
      <c r="G5" s="25">
        <v>7</v>
      </c>
      <c r="H5" s="25">
        <f t="shared" ref="H5:H68" si="1">SUM(E5:G5)</f>
        <v>26</v>
      </c>
      <c r="I5" s="27">
        <v>11</v>
      </c>
      <c r="J5" s="27">
        <v>8</v>
      </c>
      <c r="K5" s="27">
        <v>5</v>
      </c>
      <c r="L5" s="27">
        <f t="shared" si="0"/>
        <v>24</v>
      </c>
      <c r="M5" s="22"/>
    </row>
    <row r="6" spans="1:13" ht="18" customHeight="1" x14ac:dyDescent="0.3">
      <c r="A6" s="2">
        <v>3</v>
      </c>
      <c r="B6" s="57"/>
      <c r="C6" s="6" t="s">
        <v>13</v>
      </c>
      <c r="D6" s="7"/>
      <c r="E6" s="25">
        <v>10</v>
      </c>
      <c r="F6" s="25">
        <v>8</v>
      </c>
      <c r="G6" s="25">
        <v>2</v>
      </c>
      <c r="H6" s="25">
        <f t="shared" si="1"/>
        <v>20</v>
      </c>
      <c r="I6" s="27">
        <v>9</v>
      </c>
      <c r="J6" s="27">
        <v>15</v>
      </c>
      <c r="K6" s="27">
        <v>11</v>
      </c>
      <c r="L6" s="27">
        <f t="shared" si="0"/>
        <v>35</v>
      </c>
      <c r="M6" s="22"/>
    </row>
    <row r="7" spans="1:13" ht="18" customHeight="1" x14ac:dyDescent="0.3">
      <c r="A7" s="2">
        <v>4</v>
      </c>
      <c r="B7" s="57"/>
      <c r="C7" s="6" t="s">
        <v>14</v>
      </c>
      <c r="D7" s="7"/>
      <c r="E7" s="25">
        <v>6</v>
      </c>
      <c r="F7" s="25">
        <v>3</v>
      </c>
      <c r="G7" s="25">
        <v>0</v>
      </c>
      <c r="H7" s="25">
        <f t="shared" si="1"/>
        <v>9</v>
      </c>
      <c r="I7" s="27">
        <v>6</v>
      </c>
      <c r="J7" s="27">
        <v>5</v>
      </c>
      <c r="K7" s="27">
        <v>2</v>
      </c>
      <c r="L7" s="27">
        <f t="shared" si="0"/>
        <v>13</v>
      </c>
      <c r="M7" s="22"/>
    </row>
    <row r="8" spans="1:13" ht="18" customHeight="1" x14ac:dyDescent="0.3">
      <c r="A8" s="42">
        <v>5</v>
      </c>
      <c r="B8" s="57"/>
      <c r="C8" s="52" t="s">
        <v>15</v>
      </c>
      <c r="D8" s="6" t="s">
        <v>16</v>
      </c>
      <c r="E8" s="25">
        <v>3</v>
      </c>
      <c r="F8" s="25">
        <v>0</v>
      </c>
      <c r="G8" s="25">
        <v>3</v>
      </c>
      <c r="H8" s="25">
        <f t="shared" si="1"/>
        <v>6</v>
      </c>
      <c r="I8" s="27">
        <v>3</v>
      </c>
      <c r="J8" s="27">
        <v>3</v>
      </c>
      <c r="K8" s="27">
        <v>3</v>
      </c>
      <c r="L8" s="27">
        <f t="shared" si="0"/>
        <v>9</v>
      </c>
      <c r="M8" s="22"/>
    </row>
    <row r="9" spans="1:13" ht="18" customHeight="1" x14ac:dyDescent="0.3">
      <c r="A9" s="42"/>
      <c r="B9" s="58"/>
      <c r="C9" s="54"/>
      <c r="D9" s="6" t="s">
        <v>17</v>
      </c>
      <c r="E9" s="25">
        <v>5</v>
      </c>
      <c r="F9" s="25">
        <v>5</v>
      </c>
      <c r="G9" s="25">
        <v>3</v>
      </c>
      <c r="H9" s="25">
        <f t="shared" si="1"/>
        <v>13</v>
      </c>
      <c r="I9" s="27">
        <v>4</v>
      </c>
      <c r="J9" s="27">
        <v>2</v>
      </c>
      <c r="K9" s="27">
        <v>0</v>
      </c>
      <c r="L9" s="27">
        <f t="shared" si="0"/>
        <v>6</v>
      </c>
      <c r="M9" s="22"/>
    </row>
    <row r="10" spans="1:13" ht="18" customHeight="1" x14ac:dyDescent="0.3">
      <c r="A10" s="2">
        <v>6</v>
      </c>
      <c r="B10" s="48" t="s">
        <v>18</v>
      </c>
      <c r="C10" s="6" t="s">
        <v>19</v>
      </c>
      <c r="D10" s="6" t="s">
        <v>20</v>
      </c>
      <c r="E10" s="25">
        <v>8</v>
      </c>
      <c r="F10" s="25">
        <v>7</v>
      </c>
      <c r="G10" s="25">
        <v>6</v>
      </c>
      <c r="H10" s="25">
        <f t="shared" si="1"/>
        <v>21</v>
      </c>
      <c r="I10" s="27">
        <v>7</v>
      </c>
      <c r="J10" s="27">
        <v>2</v>
      </c>
      <c r="K10" s="26">
        <v>0</v>
      </c>
      <c r="L10" s="27">
        <f t="shared" si="0"/>
        <v>9</v>
      </c>
      <c r="M10" s="22"/>
    </row>
    <row r="11" spans="1:13" ht="18" customHeight="1" x14ac:dyDescent="0.3">
      <c r="A11" s="2">
        <v>7</v>
      </c>
      <c r="B11" s="48"/>
      <c r="C11" s="6" t="s">
        <v>21</v>
      </c>
      <c r="D11" s="7"/>
      <c r="E11" s="25">
        <v>7</v>
      </c>
      <c r="F11" s="25">
        <v>3</v>
      </c>
      <c r="G11" s="24">
        <v>0</v>
      </c>
      <c r="H11" s="25">
        <f t="shared" si="1"/>
        <v>10</v>
      </c>
      <c r="I11" s="27">
        <v>7</v>
      </c>
      <c r="J11" s="27">
        <v>0</v>
      </c>
      <c r="K11" s="27">
        <v>1</v>
      </c>
      <c r="L11" s="27">
        <f t="shared" si="0"/>
        <v>8</v>
      </c>
      <c r="M11" s="22"/>
    </row>
    <row r="12" spans="1:13" ht="18" customHeight="1" x14ac:dyDescent="0.3">
      <c r="A12" s="2">
        <v>8</v>
      </c>
      <c r="B12" s="48"/>
      <c r="C12" s="6" t="s">
        <v>22</v>
      </c>
      <c r="D12" s="7"/>
      <c r="E12" s="25">
        <v>7</v>
      </c>
      <c r="F12" s="25">
        <v>2</v>
      </c>
      <c r="G12" s="25">
        <v>4</v>
      </c>
      <c r="H12" s="25">
        <f t="shared" si="1"/>
        <v>13</v>
      </c>
      <c r="I12" s="27">
        <v>7</v>
      </c>
      <c r="J12" s="27">
        <v>4</v>
      </c>
      <c r="K12" s="27">
        <v>0</v>
      </c>
      <c r="L12" s="27">
        <f t="shared" si="0"/>
        <v>11</v>
      </c>
      <c r="M12" s="22"/>
    </row>
    <row r="13" spans="1:13" ht="18" customHeight="1" x14ac:dyDescent="0.3">
      <c r="A13" s="2">
        <v>9</v>
      </c>
      <c r="B13" s="48"/>
      <c r="C13" s="6" t="s">
        <v>23</v>
      </c>
      <c r="D13" s="7"/>
      <c r="E13" s="25">
        <v>5</v>
      </c>
      <c r="F13" s="25">
        <v>3</v>
      </c>
      <c r="G13" s="25">
        <v>5</v>
      </c>
      <c r="H13" s="25">
        <f t="shared" si="1"/>
        <v>13</v>
      </c>
      <c r="I13" s="27">
        <v>5</v>
      </c>
      <c r="J13" s="27">
        <v>5</v>
      </c>
      <c r="K13" s="27">
        <v>5</v>
      </c>
      <c r="L13" s="27">
        <f t="shared" si="0"/>
        <v>15</v>
      </c>
      <c r="M13" s="22"/>
    </row>
    <row r="14" spans="1:13" ht="18" customHeight="1" x14ac:dyDescent="0.3">
      <c r="A14" s="2">
        <v>10</v>
      </c>
      <c r="B14" s="48"/>
      <c r="C14" s="6" t="s">
        <v>24</v>
      </c>
      <c r="D14" s="7"/>
      <c r="E14" s="24">
        <v>0</v>
      </c>
      <c r="F14" s="25">
        <v>1</v>
      </c>
      <c r="G14" s="25">
        <v>1</v>
      </c>
      <c r="H14" s="25">
        <f t="shared" si="1"/>
        <v>2</v>
      </c>
      <c r="I14" s="27">
        <v>0</v>
      </c>
      <c r="J14" s="27">
        <v>4</v>
      </c>
      <c r="K14" s="27">
        <v>4</v>
      </c>
      <c r="L14" s="27">
        <f t="shared" si="0"/>
        <v>8</v>
      </c>
      <c r="M14" s="22"/>
    </row>
    <row r="15" spans="1:13" ht="18" customHeight="1" x14ac:dyDescent="0.3">
      <c r="A15" s="2">
        <v>11</v>
      </c>
      <c r="B15" s="49"/>
      <c r="C15" s="6" t="s">
        <v>25</v>
      </c>
      <c r="D15" s="7"/>
      <c r="E15" s="24">
        <v>0</v>
      </c>
      <c r="F15" s="25">
        <v>1</v>
      </c>
      <c r="G15" s="25">
        <v>2</v>
      </c>
      <c r="H15" s="25">
        <f t="shared" si="1"/>
        <v>3</v>
      </c>
      <c r="I15" s="27">
        <v>0</v>
      </c>
      <c r="J15" s="27">
        <v>4</v>
      </c>
      <c r="K15" s="27">
        <v>4</v>
      </c>
      <c r="L15" s="27">
        <f t="shared" si="0"/>
        <v>8</v>
      </c>
      <c r="M15" s="22"/>
    </row>
    <row r="16" spans="1:13" ht="18" customHeight="1" x14ac:dyDescent="0.3">
      <c r="A16" s="37">
        <v>12</v>
      </c>
      <c r="B16" s="49"/>
      <c r="C16" s="49" t="s">
        <v>26</v>
      </c>
      <c r="D16" s="6" t="s">
        <v>27</v>
      </c>
      <c r="E16" s="25">
        <v>6</v>
      </c>
      <c r="F16" s="25">
        <v>2</v>
      </c>
      <c r="G16" s="25">
        <v>2</v>
      </c>
      <c r="H16" s="25">
        <f t="shared" si="1"/>
        <v>10</v>
      </c>
      <c r="I16" s="27">
        <v>6</v>
      </c>
      <c r="J16" s="27">
        <v>5</v>
      </c>
      <c r="K16" s="27">
        <v>1</v>
      </c>
      <c r="L16" s="27">
        <f>SUM(I16:K16)</f>
        <v>12</v>
      </c>
      <c r="M16" s="22"/>
    </row>
    <row r="17" spans="1:13" ht="18" customHeight="1" x14ac:dyDescent="0.3">
      <c r="A17" s="38"/>
      <c r="B17" s="49"/>
      <c r="C17" s="49"/>
      <c r="D17" s="6" t="s">
        <v>28</v>
      </c>
      <c r="E17" s="25">
        <v>6</v>
      </c>
      <c r="F17" s="25">
        <v>5</v>
      </c>
      <c r="G17" s="25">
        <v>5</v>
      </c>
      <c r="H17" s="25">
        <f t="shared" si="1"/>
        <v>16</v>
      </c>
      <c r="I17" s="27">
        <v>6</v>
      </c>
      <c r="J17" s="27">
        <v>3</v>
      </c>
      <c r="K17" s="27">
        <v>1</v>
      </c>
      <c r="L17" s="27">
        <f>SUM(I17:K17)</f>
        <v>10</v>
      </c>
      <c r="M17" s="22"/>
    </row>
    <row r="18" spans="1:13" ht="18" customHeight="1" x14ac:dyDescent="0.3">
      <c r="A18" s="2">
        <v>13</v>
      </c>
      <c r="B18" s="49"/>
      <c r="C18" s="6" t="s">
        <v>29</v>
      </c>
      <c r="D18" s="7"/>
      <c r="E18" s="25">
        <v>9</v>
      </c>
      <c r="F18" s="25">
        <v>9</v>
      </c>
      <c r="G18" s="25">
        <v>7</v>
      </c>
      <c r="H18" s="25">
        <f t="shared" si="1"/>
        <v>25</v>
      </c>
      <c r="I18" s="27">
        <v>8</v>
      </c>
      <c r="J18" s="27">
        <v>6</v>
      </c>
      <c r="K18" s="27">
        <v>8</v>
      </c>
      <c r="L18" s="27">
        <f>SUM(I18:K18)</f>
        <v>22</v>
      </c>
      <c r="M18" s="22"/>
    </row>
    <row r="19" spans="1:13" ht="18" customHeight="1" x14ac:dyDescent="0.3">
      <c r="A19" s="42">
        <v>14</v>
      </c>
      <c r="B19" s="52" t="s">
        <v>30</v>
      </c>
      <c r="C19" s="55" t="s">
        <v>31</v>
      </c>
      <c r="D19" s="6" t="s">
        <v>32</v>
      </c>
      <c r="E19" s="25">
        <v>6</v>
      </c>
      <c r="F19" s="25">
        <v>5</v>
      </c>
      <c r="G19" s="25">
        <v>2</v>
      </c>
      <c r="H19" s="25">
        <f t="shared" si="1"/>
        <v>13</v>
      </c>
      <c r="I19" s="27">
        <v>6</v>
      </c>
      <c r="J19" s="27">
        <v>3</v>
      </c>
      <c r="K19" s="27">
        <v>0</v>
      </c>
      <c r="L19" s="27">
        <f t="shared" ref="L19:L32" si="2">SUM(I19:K19)</f>
        <v>9</v>
      </c>
      <c r="M19" s="22"/>
    </row>
    <row r="20" spans="1:13" ht="18" customHeight="1" x14ac:dyDescent="0.3">
      <c r="A20" s="42"/>
      <c r="B20" s="53"/>
      <c r="C20" s="55"/>
      <c r="D20" s="6" t="s">
        <v>33</v>
      </c>
      <c r="E20" s="25">
        <v>8</v>
      </c>
      <c r="F20" s="25">
        <v>5</v>
      </c>
      <c r="G20" s="25">
        <v>2</v>
      </c>
      <c r="H20" s="25">
        <f t="shared" si="1"/>
        <v>15</v>
      </c>
      <c r="I20" s="27">
        <v>7</v>
      </c>
      <c r="J20" s="27">
        <v>5</v>
      </c>
      <c r="K20" s="27">
        <v>3</v>
      </c>
      <c r="L20" s="27">
        <f t="shared" si="2"/>
        <v>15</v>
      </c>
      <c r="M20" s="22"/>
    </row>
    <row r="21" spans="1:13" ht="18" customHeight="1" x14ac:dyDescent="0.3">
      <c r="A21" s="2">
        <v>15</v>
      </c>
      <c r="B21" s="53"/>
      <c r="C21" s="6" t="s">
        <v>34</v>
      </c>
      <c r="D21" s="7"/>
      <c r="E21" s="25">
        <v>5</v>
      </c>
      <c r="F21" s="25">
        <v>5</v>
      </c>
      <c r="G21" s="25">
        <v>2</v>
      </c>
      <c r="H21" s="25">
        <f t="shared" si="1"/>
        <v>12</v>
      </c>
      <c r="I21" s="27">
        <v>4</v>
      </c>
      <c r="J21" s="27">
        <v>5</v>
      </c>
      <c r="K21" s="27">
        <v>6</v>
      </c>
      <c r="L21" s="27">
        <f t="shared" si="2"/>
        <v>15</v>
      </c>
      <c r="M21" s="22"/>
    </row>
    <row r="22" spans="1:13" ht="18" customHeight="1" x14ac:dyDescent="0.3">
      <c r="A22" s="2">
        <v>16</v>
      </c>
      <c r="B22" s="53"/>
      <c r="C22" s="6" t="s">
        <v>35</v>
      </c>
      <c r="D22" s="7"/>
      <c r="E22" s="25">
        <v>8</v>
      </c>
      <c r="F22" s="25">
        <v>9</v>
      </c>
      <c r="G22" s="25">
        <v>8</v>
      </c>
      <c r="H22" s="25">
        <f t="shared" si="1"/>
        <v>25</v>
      </c>
      <c r="I22" s="27">
        <v>8</v>
      </c>
      <c r="J22" s="27">
        <v>4</v>
      </c>
      <c r="K22" s="27">
        <v>7</v>
      </c>
      <c r="L22" s="27">
        <f t="shared" si="2"/>
        <v>19</v>
      </c>
      <c r="M22" s="22"/>
    </row>
    <row r="23" spans="1:13" ht="18" customHeight="1" x14ac:dyDescent="0.3">
      <c r="A23" s="37">
        <v>17</v>
      </c>
      <c r="B23" s="53"/>
      <c r="C23" s="8" t="s">
        <v>36</v>
      </c>
      <c r="D23" s="7"/>
      <c r="E23" s="25">
        <v>7</v>
      </c>
      <c r="F23" s="25">
        <v>0</v>
      </c>
      <c r="G23" s="25">
        <v>0</v>
      </c>
      <c r="H23" s="25">
        <f t="shared" si="1"/>
        <v>7</v>
      </c>
      <c r="I23" s="27">
        <v>8</v>
      </c>
      <c r="J23" s="27">
        <v>0</v>
      </c>
      <c r="K23" s="27">
        <v>0</v>
      </c>
      <c r="L23" s="27">
        <f t="shared" si="2"/>
        <v>8</v>
      </c>
      <c r="M23" s="22"/>
    </row>
    <row r="24" spans="1:13" ht="18" customHeight="1" x14ac:dyDescent="0.3">
      <c r="A24" s="47"/>
      <c r="B24" s="53"/>
      <c r="C24" s="56" t="s">
        <v>37</v>
      </c>
      <c r="D24" s="6" t="s">
        <v>38</v>
      </c>
      <c r="E24" s="25">
        <v>0</v>
      </c>
      <c r="F24" s="25">
        <v>4</v>
      </c>
      <c r="G24" s="25">
        <v>0</v>
      </c>
      <c r="H24" s="25">
        <f t="shared" si="1"/>
        <v>4</v>
      </c>
      <c r="I24" s="27">
        <v>0</v>
      </c>
      <c r="J24" s="27">
        <v>4</v>
      </c>
      <c r="K24" s="27">
        <v>5</v>
      </c>
      <c r="L24" s="27">
        <f t="shared" si="2"/>
        <v>9</v>
      </c>
      <c r="M24" s="22"/>
    </row>
    <row r="25" spans="1:13" ht="18" customHeight="1" x14ac:dyDescent="0.3">
      <c r="A25" s="38"/>
      <c r="B25" s="53"/>
      <c r="C25" s="54"/>
      <c r="D25" s="6" t="s">
        <v>39</v>
      </c>
      <c r="E25" s="25">
        <v>0</v>
      </c>
      <c r="F25" s="25">
        <v>4</v>
      </c>
      <c r="G25" s="25">
        <v>3</v>
      </c>
      <c r="H25" s="25">
        <f t="shared" si="1"/>
        <v>7</v>
      </c>
      <c r="I25" s="27">
        <v>0</v>
      </c>
      <c r="J25" s="27">
        <v>1</v>
      </c>
      <c r="K25" s="27">
        <v>2</v>
      </c>
      <c r="L25" s="27">
        <f t="shared" si="2"/>
        <v>3</v>
      </c>
      <c r="M25" s="22"/>
    </row>
    <row r="26" spans="1:13" ht="18" customHeight="1" x14ac:dyDescent="0.3">
      <c r="A26" s="37">
        <v>18</v>
      </c>
      <c r="B26" s="53"/>
      <c r="C26" s="9" t="s">
        <v>40</v>
      </c>
      <c r="D26" s="6"/>
      <c r="E26" s="25">
        <v>11</v>
      </c>
      <c r="F26" s="25">
        <v>0</v>
      </c>
      <c r="G26" s="25">
        <v>0</v>
      </c>
      <c r="H26" s="25">
        <f t="shared" si="1"/>
        <v>11</v>
      </c>
      <c r="I26" s="27">
        <v>11</v>
      </c>
      <c r="J26" s="27">
        <v>0</v>
      </c>
      <c r="K26" s="27">
        <v>0</v>
      </c>
      <c r="L26" s="27">
        <f t="shared" si="2"/>
        <v>11</v>
      </c>
      <c r="M26" s="22"/>
    </row>
    <row r="27" spans="1:13" ht="18" customHeight="1" x14ac:dyDescent="0.3">
      <c r="A27" s="47"/>
      <c r="B27" s="53"/>
      <c r="C27" s="56" t="s">
        <v>41</v>
      </c>
      <c r="D27" s="6" t="s">
        <v>42</v>
      </c>
      <c r="E27" s="25">
        <v>0</v>
      </c>
      <c r="F27" s="25">
        <v>3</v>
      </c>
      <c r="G27" s="25">
        <v>1</v>
      </c>
      <c r="H27" s="25">
        <f t="shared" si="1"/>
        <v>4</v>
      </c>
      <c r="I27" s="27">
        <v>0</v>
      </c>
      <c r="J27" s="27">
        <v>5</v>
      </c>
      <c r="K27" s="27">
        <v>4</v>
      </c>
      <c r="L27" s="27">
        <f t="shared" si="2"/>
        <v>9</v>
      </c>
      <c r="M27" s="22"/>
    </row>
    <row r="28" spans="1:13" ht="18" customHeight="1" x14ac:dyDescent="0.3">
      <c r="A28" s="38"/>
      <c r="B28" s="53"/>
      <c r="C28" s="54"/>
      <c r="D28" s="6" t="s">
        <v>43</v>
      </c>
      <c r="E28" s="25">
        <v>0</v>
      </c>
      <c r="F28" s="25">
        <v>5</v>
      </c>
      <c r="G28" s="25">
        <v>3</v>
      </c>
      <c r="H28" s="25">
        <f t="shared" si="1"/>
        <v>8</v>
      </c>
      <c r="I28" s="27">
        <v>0</v>
      </c>
      <c r="J28" s="27">
        <v>3</v>
      </c>
      <c r="K28" s="27">
        <v>2</v>
      </c>
      <c r="L28" s="27">
        <f t="shared" si="2"/>
        <v>5</v>
      </c>
      <c r="M28" s="22"/>
    </row>
    <row r="29" spans="1:13" ht="18" customHeight="1" x14ac:dyDescent="0.3">
      <c r="A29" s="37">
        <v>19</v>
      </c>
      <c r="B29" s="53"/>
      <c r="C29" s="10" t="s">
        <v>44</v>
      </c>
      <c r="D29" s="7"/>
      <c r="E29" s="25">
        <v>7</v>
      </c>
      <c r="F29" s="25">
        <v>0</v>
      </c>
      <c r="G29" s="25">
        <v>0</v>
      </c>
      <c r="H29" s="25">
        <f t="shared" si="1"/>
        <v>7</v>
      </c>
      <c r="I29" s="27">
        <v>7</v>
      </c>
      <c r="J29" s="27">
        <v>0</v>
      </c>
      <c r="K29" s="27">
        <v>0</v>
      </c>
      <c r="L29" s="27">
        <f t="shared" si="2"/>
        <v>7</v>
      </c>
      <c r="M29" s="22"/>
    </row>
    <row r="30" spans="1:13" ht="18" customHeight="1" x14ac:dyDescent="0.3">
      <c r="A30" s="38"/>
      <c r="B30" s="54"/>
      <c r="C30" s="6" t="s">
        <v>45</v>
      </c>
      <c r="D30" s="7"/>
      <c r="E30" s="25">
        <v>0</v>
      </c>
      <c r="F30" s="25">
        <v>4</v>
      </c>
      <c r="G30" s="25">
        <v>7</v>
      </c>
      <c r="H30" s="25">
        <f t="shared" si="1"/>
        <v>11</v>
      </c>
      <c r="I30" s="27">
        <v>0</v>
      </c>
      <c r="J30" s="27">
        <v>10</v>
      </c>
      <c r="K30" s="27">
        <v>10</v>
      </c>
      <c r="L30" s="27">
        <f t="shared" si="2"/>
        <v>20</v>
      </c>
      <c r="M30" s="22"/>
    </row>
    <row r="31" spans="1:13" ht="18" customHeight="1" x14ac:dyDescent="0.3">
      <c r="A31" s="42">
        <v>20</v>
      </c>
      <c r="B31" s="48" t="s">
        <v>46</v>
      </c>
      <c r="C31" s="49" t="s">
        <v>47</v>
      </c>
      <c r="D31" s="6" t="s">
        <v>48</v>
      </c>
      <c r="E31" s="25">
        <v>5</v>
      </c>
      <c r="F31" s="25">
        <v>3</v>
      </c>
      <c r="G31" s="25">
        <v>3</v>
      </c>
      <c r="H31" s="25">
        <f t="shared" si="1"/>
        <v>11</v>
      </c>
      <c r="I31" s="27">
        <v>5</v>
      </c>
      <c r="J31" s="27">
        <v>4</v>
      </c>
      <c r="K31" s="27">
        <v>4</v>
      </c>
      <c r="L31" s="27">
        <f t="shared" si="2"/>
        <v>13</v>
      </c>
      <c r="M31" s="22"/>
    </row>
    <row r="32" spans="1:13" ht="18" customHeight="1" x14ac:dyDescent="0.3">
      <c r="A32" s="42"/>
      <c r="B32" s="48"/>
      <c r="C32" s="49"/>
      <c r="D32" s="6" t="s">
        <v>49</v>
      </c>
      <c r="E32" s="25">
        <v>5</v>
      </c>
      <c r="F32" s="25">
        <v>4</v>
      </c>
      <c r="G32" s="25">
        <v>5</v>
      </c>
      <c r="H32" s="25">
        <f t="shared" si="1"/>
        <v>14</v>
      </c>
      <c r="I32" s="27">
        <v>5</v>
      </c>
      <c r="J32" s="27">
        <v>4</v>
      </c>
      <c r="K32" s="27">
        <v>4</v>
      </c>
      <c r="L32" s="27">
        <f t="shared" si="2"/>
        <v>13</v>
      </c>
      <c r="M32" s="22"/>
    </row>
    <row r="33" spans="1:13" ht="18" customHeight="1" x14ac:dyDescent="0.3">
      <c r="A33" s="2">
        <v>21</v>
      </c>
      <c r="B33" s="48"/>
      <c r="C33" s="6" t="s">
        <v>50</v>
      </c>
      <c r="D33" s="7"/>
      <c r="E33" s="25">
        <v>10</v>
      </c>
      <c r="F33" s="25">
        <v>11</v>
      </c>
      <c r="G33" s="25">
        <v>6</v>
      </c>
      <c r="H33" s="25">
        <f t="shared" si="1"/>
        <v>27</v>
      </c>
      <c r="I33" s="27">
        <v>9</v>
      </c>
      <c r="J33" s="27">
        <v>7</v>
      </c>
      <c r="K33" s="27">
        <v>9</v>
      </c>
      <c r="L33" s="27">
        <f t="shared" ref="L33:L36" si="3">SUM(I33:K33)</f>
        <v>25</v>
      </c>
      <c r="M33" s="22"/>
    </row>
    <row r="34" spans="1:13" ht="18" customHeight="1" x14ac:dyDescent="0.3">
      <c r="A34" s="2">
        <v>22</v>
      </c>
      <c r="B34" s="48"/>
      <c r="C34" s="6" t="s">
        <v>51</v>
      </c>
      <c r="D34" s="7"/>
      <c r="E34" s="25">
        <v>9</v>
      </c>
      <c r="F34" s="25">
        <v>8</v>
      </c>
      <c r="G34" s="25">
        <v>8</v>
      </c>
      <c r="H34" s="25">
        <f t="shared" si="1"/>
        <v>25</v>
      </c>
      <c r="I34" s="27">
        <v>9</v>
      </c>
      <c r="J34" s="27">
        <v>5</v>
      </c>
      <c r="K34" s="27">
        <v>2</v>
      </c>
      <c r="L34" s="27">
        <f t="shared" si="3"/>
        <v>16</v>
      </c>
      <c r="M34" s="22"/>
    </row>
    <row r="35" spans="1:13" ht="18" customHeight="1" x14ac:dyDescent="0.3">
      <c r="A35" s="2">
        <v>23</v>
      </c>
      <c r="B35" s="48"/>
      <c r="C35" s="6" t="s">
        <v>52</v>
      </c>
      <c r="D35" s="7"/>
      <c r="E35" s="25">
        <v>6</v>
      </c>
      <c r="F35" s="25">
        <v>3</v>
      </c>
      <c r="G35" s="25">
        <v>0</v>
      </c>
      <c r="H35" s="25">
        <f t="shared" si="1"/>
        <v>9</v>
      </c>
      <c r="I35" s="27">
        <v>6</v>
      </c>
      <c r="J35" s="27">
        <v>8</v>
      </c>
      <c r="K35" s="27">
        <v>6</v>
      </c>
      <c r="L35" s="27">
        <f t="shared" si="3"/>
        <v>20</v>
      </c>
      <c r="M35" s="22"/>
    </row>
    <row r="36" spans="1:13" ht="18" customHeight="1" x14ac:dyDescent="0.3">
      <c r="A36" s="2">
        <v>24</v>
      </c>
      <c r="B36" s="48"/>
      <c r="C36" s="6" t="s">
        <v>53</v>
      </c>
      <c r="D36" s="7"/>
      <c r="E36" s="25">
        <v>6</v>
      </c>
      <c r="F36" s="25">
        <v>4</v>
      </c>
      <c r="G36" s="25">
        <v>5</v>
      </c>
      <c r="H36" s="25">
        <f t="shared" si="1"/>
        <v>15</v>
      </c>
      <c r="I36" s="27">
        <v>7</v>
      </c>
      <c r="J36" s="27">
        <v>7</v>
      </c>
      <c r="K36" s="27">
        <v>7</v>
      </c>
      <c r="L36" s="27">
        <f t="shared" si="3"/>
        <v>21</v>
      </c>
      <c r="M36" s="22"/>
    </row>
    <row r="37" spans="1:13" ht="18" customHeight="1" x14ac:dyDescent="0.3">
      <c r="A37" s="37">
        <v>25</v>
      </c>
      <c r="B37" s="48"/>
      <c r="C37" s="50" t="s">
        <v>54</v>
      </c>
      <c r="D37" s="6" t="s">
        <v>55</v>
      </c>
      <c r="E37" s="25">
        <v>6</v>
      </c>
      <c r="F37" s="25">
        <v>2</v>
      </c>
      <c r="G37" s="25">
        <v>4</v>
      </c>
      <c r="H37" s="25">
        <f t="shared" si="1"/>
        <v>12</v>
      </c>
      <c r="I37" s="27">
        <v>5</v>
      </c>
      <c r="J37" s="27">
        <v>3</v>
      </c>
      <c r="K37" s="27">
        <v>4</v>
      </c>
      <c r="L37" s="27">
        <f t="shared" ref="L37:L69" si="4">SUM(I37:K37)</f>
        <v>12</v>
      </c>
      <c r="M37" s="22"/>
    </row>
    <row r="38" spans="1:13" ht="18" customHeight="1" x14ac:dyDescent="0.3">
      <c r="A38" s="38"/>
      <c r="B38" s="48"/>
      <c r="C38" s="51"/>
      <c r="D38" s="6" t="s">
        <v>56</v>
      </c>
      <c r="E38" s="25">
        <v>6</v>
      </c>
      <c r="F38" s="25">
        <v>6</v>
      </c>
      <c r="G38" s="25">
        <v>0</v>
      </c>
      <c r="H38" s="25">
        <f t="shared" si="1"/>
        <v>12</v>
      </c>
      <c r="I38" s="27">
        <v>6</v>
      </c>
      <c r="J38" s="27">
        <v>4</v>
      </c>
      <c r="K38" s="27">
        <v>0</v>
      </c>
      <c r="L38" s="27">
        <f t="shared" si="4"/>
        <v>10</v>
      </c>
      <c r="M38" s="22"/>
    </row>
    <row r="39" spans="1:13" ht="18" customHeight="1" x14ac:dyDescent="0.3">
      <c r="A39" s="2">
        <v>26</v>
      </c>
      <c r="B39" s="48"/>
      <c r="C39" s="6" t="s">
        <v>57</v>
      </c>
      <c r="D39" s="7"/>
      <c r="E39" s="25">
        <v>8</v>
      </c>
      <c r="F39" s="25">
        <v>6</v>
      </c>
      <c r="G39" s="25">
        <v>5</v>
      </c>
      <c r="H39" s="25">
        <f t="shared" si="1"/>
        <v>19</v>
      </c>
      <c r="I39" s="27">
        <v>8</v>
      </c>
      <c r="J39" s="27">
        <v>5</v>
      </c>
      <c r="K39" s="27">
        <v>4</v>
      </c>
      <c r="L39" s="27">
        <f t="shared" si="4"/>
        <v>17</v>
      </c>
      <c r="M39" s="22"/>
    </row>
    <row r="40" spans="1:13" ht="18" customHeight="1" x14ac:dyDescent="0.3">
      <c r="A40" s="2">
        <v>27</v>
      </c>
      <c r="B40" s="48"/>
      <c r="C40" s="6" t="s">
        <v>58</v>
      </c>
      <c r="D40" s="7"/>
      <c r="E40" s="25">
        <v>8</v>
      </c>
      <c r="F40" s="25">
        <v>8</v>
      </c>
      <c r="G40" s="25">
        <v>8</v>
      </c>
      <c r="H40" s="25">
        <f t="shared" si="1"/>
        <v>24</v>
      </c>
      <c r="I40" s="27">
        <v>8</v>
      </c>
      <c r="J40" s="27">
        <v>7</v>
      </c>
      <c r="K40" s="27">
        <v>5</v>
      </c>
      <c r="L40" s="27">
        <f t="shared" si="4"/>
        <v>20</v>
      </c>
      <c r="M40" s="22"/>
    </row>
    <row r="41" spans="1:13" ht="18" customHeight="1" x14ac:dyDescent="0.3">
      <c r="A41" s="2">
        <v>28</v>
      </c>
      <c r="B41" s="48"/>
      <c r="C41" s="6" t="s">
        <v>59</v>
      </c>
      <c r="D41" s="7"/>
      <c r="E41" s="25">
        <v>9</v>
      </c>
      <c r="F41" s="25">
        <v>8</v>
      </c>
      <c r="G41" s="25">
        <v>9</v>
      </c>
      <c r="H41" s="25">
        <f t="shared" si="1"/>
        <v>26</v>
      </c>
      <c r="I41" s="27">
        <v>7</v>
      </c>
      <c r="J41" s="27">
        <v>6</v>
      </c>
      <c r="K41" s="27">
        <v>2</v>
      </c>
      <c r="L41" s="27">
        <f t="shared" si="4"/>
        <v>15</v>
      </c>
      <c r="M41" s="22"/>
    </row>
    <row r="42" spans="1:13" ht="18" customHeight="1" x14ac:dyDescent="0.3">
      <c r="A42" s="2">
        <v>29</v>
      </c>
      <c r="B42" s="48"/>
      <c r="C42" s="6" t="s">
        <v>60</v>
      </c>
      <c r="D42" s="7"/>
      <c r="E42" s="25">
        <v>0</v>
      </c>
      <c r="F42" s="25">
        <v>5</v>
      </c>
      <c r="G42" s="25">
        <v>3</v>
      </c>
      <c r="H42" s="25">
        <f t="shared" si="1"/>
        <v>8</v>
      </c>
      <c r="I42" s="26">
        <v>0</v>
      </c>
      <c r="J42" s="27">
        <v>8</v>
      </c>
      <c r="K42" s="27">
        <v>4</v>
      </c>
      <c r="L42" s="27">
        <f t="shared" si="4"/>
        <v>12</v>
      </c>
      <c r="M42" s="22"/>
    </row>
    <row r="43" spans="1:13" ht="18" customHeight="1" x14ac:dyDescent="0.3">
      <c r="A43" s="2">
        <v>30</v>
      </c>
      <c r="B43" s="48"/>
      <c r="C43" s="6" t="s">
        <v>61</v>
      </c>
      <c r="D43" s="6" t="s">
        <v>62</v>
      </c>
      <c r="E43" s="25">
        <v>10</v>
      </c>
      <c r="F43" s="25">
        <v>0</v>
      </c>
      <c r="G43" s="25">
        <v>0</v>
      </c>
      <c r="H43" s="25">
        <f t="shared" si="1"/>
        <v>10</v>
      </c>
      <c r="I43" s="27">
        <v>10</v>
      </c>
      <c r="J43" s="27">
        <v>0</v>
      </c>
      <c r="K43" s="27">
        <v>0</v>
      </c>
      <c r="L43" s="27">
        <f t="shared" si="4"/>
        <v>10</v>
      </c>
      <c r="M43" s="22"/>
    </row>
    <row r="44" spans="1:13" ht="18" customHeight="1" x14ac:dyDescent="0.3">
      <c r="A44" s="37">
        <v>31</v>
      </c>
      <c r="B44" s="40" t="s">
        <v>63</v>
      </c>
      <c r="C44" s="41" t="s">
        <v>64</v>
      </c>
      <c r="D44" s="11" t="s">
        <v>65</v>
      </c>
      <c r="E44" s="25">
        <v>3</v>
      </c>
      <c r="F44" s="25">
        <v>2</v>
      </c>
      <c r="G44" s="25">
        <v>2</v>
      </c>
      <c r="H44" s="25">
        <f t="shared" si="1"/>
        <v>7</v>
      </c>
      <c r="I44" s="27">
        <v>3</v>
      </c>
      <c r="J44" s="27">
        <v>2</v>
      </c>
      <c r="K44" s="27">
        <v>2</v>
      </c>
      <c r="L44" s="27">
        <f t="shared" si="4"/>
        <v>7</v>
      </c>
      <c r="M44" s="22"/>
    </row>
    <row r="45" spans="1:13" ht="18" customHeight="1" x14ac:dyDescent="0.3">
      <c r="A45" s="38"/>
      <c r="B45" s="40"/>
      <c r="C45" s="30"/>
      <c r="D45" s="11" t="s">
        <v>66</v>
      </c>
      <c r="E45" s="25">
        <v>3</v>
      </c>
      <c r="F45" s="25">
        <v>2</v>
      </c>
      <c r="G45" s="25">
        <v>2</v>
      </c>
      <c r="H45" s="25">
        <f t="shared" si="1"/>
        <v>7</v>
      </c>
      <c r="I45" s="27">
        <v>3</v>
      </c>
      <c r="J45" s="27">
        <v>1</v>
      </c>
      <c r="K45" s="27">
        <v>2</v>
      </c>
      <c r="L45" s="27">
        <f t="shared" si="4"/>
        <v>6</v>
      </c>
      <c r="M45" s="22"/>
    </row>
    <row r="46" spans="1:13" ht="18" customHeight="1" x14ac:dyDescent="0.3">
      <c r="A46" s="2">
        <v>32</v>
      </c>
      <c r="B46" s="40"/>
      <c r="C46" s="12" t="s">
        <v>67</v>
      </c>
      <c r="D46" s="13"/>
      <c r="E46" s="25">
        <v>5</v>
      </c>
      <c r="F46" s="25">
        <v>4</v>
      </c>
      <c r="G46" s="25">
        <v>3</v>
      </c>
      <c r="H46" s="25">
        <f t="shared" si="1"/>
        <v>12</v>
      </c>
      <c r="I46" s="27">
        <v>5</v>
      </c>
      <c r="J46" s="27">
        <v>4</v>
      </c>
      <c r="K46" s="27">
        <v>3</v>
      </c>
      <c r="L46" s="27">
        <f t="shared" si="4"/>
        <v>12</v>
      </c>
      <c r="M46" s="22"/>
    </row>
    <row r="47" spans="1:13" ht="18" customHeight="1" x14ac:dyDescent="0.3">
      <c r="A47" s="42">
        <v>33</v>
      </c>
      <c r="B47" s="40"/>
      <c r="C47" s="41" t="s">
        <v>68</v>
      </c>
      <c r="D47" s="11" t="s">
        <v>69</v>
      </c>
      <c r="E47" s="25">
        <v>3</v>
      </c>
      <c r="F47" s="25">
        <v>3</v>
      </c>
      <c r="G47" s="25">
        <v>3</v>
      </c>
      <c r="H47" s="25">
        <f t="shared" si="1"/>
        <v>9</v>
      </c>
      <c r="I47" s="27">
        <v>3</v>
      </c>
      <c r="J47" s="27">
        <v>3</v>
      </c>
      <c r="K47" s="27">
        <v>2</v>
      </c>
      <c r="L47" s="27">
        <f t="shared" si="4"/>
        <v>8</v>
      </c>
      <c r="M47" s="22"/>
    </row>
    <row r="48" spans="1:13" ht="18" customHeight="1" x14ac:dyDescent="0.3">
      <c r="A48" s="42"/>
      <c r="B48" s="40"/>
      <c r="C48" s="43"/>
      <c r="D48" s="11" t="s">
        <v>70</v>
      </c>
      <c r="E48" s="25">
        <v>3</v>
      </c>
      <c r="F48" s="25">
        <v>3</v>
      </c>
      <c r="G48" s="25">
        <v>3</v>
      </c>
      <c r="H48" s="25">
        <f t="shared" si="1"/>
        <v>9</v>
      </c>
      <c r="I48" s="27">
        <v>3</v>
      </c>
      <c r="J48" s="27">
        <v>3</v>
      </c>
      <c r="K48" s="27">
        <v>3</v>
      </c>
      <c r="L48" s="27">
        <f t="shared" si="4"/>
        <v>9</v>
      </c>
      <c r="M48" s="22"/>
    </row>
    <row r="49" spans="1:13" ht="18" customHeight="1" x14ac:dyDescent="0.3">
      <c r="A49" s="42"/>
      <c r="B49" s="40"/>
      <c r="C49" s="44"/>
      <c r="D49" s="11" t="s">
        <v>71</v>
      </c>
      <c r="E49" s="25">
        <v>3</v>
      </c>
      <c r="F49" s="25">
        <v>4</v>
      </c>
      <c r="G49" s="25">
        <v>3</v>
      </c>
      <c r="H49" s="25">
        <f t="shared" si="1"/>
        <v>10</v>
      </c>
      <c r="I49" s="27">
        <v>3</v>
      </c>
      <c r="J49" s="27">
        <v>4</v>
      </c>
      <c r="K49" s="27">
        <v>3</v>
      </c>
      <c r="L49" s="27">
        <f t="shared" si="4"/>
        <v>10</v>
      </c>
      <c r="M49" s="22"/>
    </row>
    <row r="50" spans="1:13" ht="18" customHeight="1" x14ac:dyDescent="0.3">
      <c r="A50" s="2">
        <v>34</v>
      </c>
      <c r="B50" s="40"/>
      <c r="C50" s="14" t="s">
        <v>72</v>
      </c>
      <c r="D50" s="13"/>
      <c r="E50" s="25">
        <v>8</v>
      </c>
      <c r="F50" s="25">
        <v>8</v>
      </c>
      <c r="G50" s="25">
        <v>8</v>
      </c>
      <c r="H50" s="25">
        <f t="shared" si="1"/>
        <v>24</v>
      </c>
      <c r="I50" s="27">
        <v>8</v>
      </c>
      <c r="J50" s="27">
        <v>7</v>
      </c>
      <c r="K50" s="27">
        <v>9</v>
      </c>
      <c r="L50" s="27">
        <f t="shared" si="4"/>
        <v>24</v>
      </c>
      <c r="M50" s="22"/>
    </row>
    <row r="51" spans="1:13" ht="18" customHeight="1" x14ac:dyDescent="0.3">
      <c r="A51" s="2">
        <v>35</v>
      </c>
      <c r="B51" s="40"/>
      <c r="C51" s="6" t="s">
        <v>73</v>
      </c>
      <c r="D51" s="15" t="s">
        <v>74</v>
      </c>
      <c r="E51" s="25">
        <v>5</v>
      </c>
      <c r="F51" s="25">
        <v>5</v>
      </c>
      <c r="G51" s="25">
        <v>4</v>
      </c>
      <c r="H51" s="25">
        <f t="shared" si="1"/>
        <v>14</v>
      </c>
      <c r="I51" s="27">
        <v>6</v>
      </c>
      <c r="J51" s="27">
        <v>5</v>
      </c>
      <c r="K51" s="27">
        <v>4</v>
      </c>
      <c r="L51" s="27">
        <f t="shared" si="4"/>
        <v>15</v>
      </c>
      <c r="M51" s="22"/>
    </row>
    <row r="52" spans="1:13" ht="18" customHeight="1" x14ac:dyDescent="0.3">
      <c r="A52" s="42">
        <v>36</v>
      </c>
      <c r="B52" s="45" t="s">
        <v>100</v>
      </c>
      <c r="C52" s="28" t="s">
        <v>75</v>
      </c>
      <c r="D52" s="16" t="s">
        <v>76</v>
      </c>
      <c r="E52" s="25">
        <v>3</v>
      </c>
      <c r="F52" s="25">
        <v>3</v>
      </c>
      <c r="G52" s="25">
        <v>2</v>
      </c>
      <c r="H52" s="25">
        <f t="shared" si="1"/>
        <v>8</v>
      </c>
      <c r="I52" s="27">
        <v>3</v>
      </c>
      <c r="J52" s="27">
        <v>3</v>
      </c>
      <c r="K52" s="27">
        <v>2</v>
      </c>
      <c r="L52" s="27">
        <f t="shared" si="4"/>
        <v>8</v>
      </c>
      <c r="M52" s="22"/>
    </row>
    <row r="53" spans="1:13" ht="18" customHeight="1" x14ac:dyDescent="0.3">
      <c r="A53" s="42"/>
      <c r="B53" s="45"/>
      <c r="C53" s="29"/>
      <c r="D53" s="16" t="s">
        <v>77</v>
      </c>
      <c r="E53" s="25">
        <v>3</v>
      </c>
      <c r="F53" s="25">
        <v>2</v>
      </c>
      <c r="G53" s="25">
        <v>2</v>
      </c>
      <c r="H53" s="25">
        <f t="shared" si="1"/>
        <v>7</v>
      </c>
      <c r="I53" s="27">
        <v>3</v>
      </c>
      <c r="J53" s="27">
        <v>2</v>
      </c>
      <c r="K53" s="27">
        <v>1</v>
      </c>
      <c r="L53" s="27">
        <f t="shared" si="4"/>
        <v>6</v>
      </c>
      <c r="M53" s="22"/>
    </row>
    <row r="54" spans="1:13" ht="18" customHeight="1" x14ac:dyDescent="0.3">
      <c r="A54" s="42"/>
      <c r="B54" s="46"/>
      <c r="C54" s="30"/>
      <c r="D54" s="6" t="s">
        <v>78</v>
      </c>
      <c r="E54" s="25">
        <v>3</v>
      </c>
      <c r="F54" s="25">
        <v>2</v>
      </c>
      <c r="G54" s="25">
        <v>0</v>
      </c>
      <c r="H54" s="25">
        <f t="shared" si="1"/>
        <v>5</v>
      </c>
      <c r="I54" s="27">
        <v>3</v>
      </c>
      <c r="J54" s="27">
        <v>2</v>
      </c>
      <c r="K54" s="27">
        <v>2</v>
      </c>
      <c r="L54" s="27">
        <f t="shared" si="4"/>
        <v>7</v>
      </c>
      <c r="M54" s="22"/>
    </row>
    <row r="55" spans="1:13" ht="18" customHeight="1" x14ac:dyDescent="0.3">
      <c r="A55" s="37">
        <v>37</v>
      </c>
      <c r="B55" s="46"/>
      <c r="C55" s="12" t="s">
        <v>79</v>
      </c>
      <c r="D55" s="13"/>
      <c r="E55" s="25">
        <v>0</v>
      </c>
      <c r="F55" s="25">
        <v>2</v>
      </c>
      <c r="G55" s="25">
        <v>3</v>
      </c>
      <c r="H55" s="25">
        <f t="shared" si="1"/>
        <v>5</v>
      </c>
      <c r="I55" s="27">
        <v>0</v>
      </c>
      <c r="J55" s="27">
        <v>3</v>
      </c>
      <c r="K55" s="27">
        <v>3</v>
      </c>
      <c r="L55" s="27">
        <f t="shared" si="4"/>
        <v>6</v>
      </c>
      <c r="M55" s="22"/>
    </row>
    <row r="56" spans="1:13" ht="18" customHeight="1" x14ac:dyDescent="0.3">
      <c r="A56" s="47"/>
      <c r="B56" s="46"/>
      <c r="C56" s="28" t="s">
        <v>80</v>
      </c>
      <c r="D56" s="13" t="s">
        <v>81</v>
      </c>
      <c r="E56" s="25">
        <v>3</v>
      </c>
      <c r="F56" s="25">
        <v>0</v>
      </c>
      <c r="G56" s="25">
        <v>0</v>
      </c>
      <c r="H56" s="25">
        <f t="shared" si="1"/>
        <v>3</v>
      </c>
      <c r="I56" s="27">
        <v>3</v>
      </c>
      <c r="J56" s="27">
        <v>0</v>
      </c>
      <c r="K56" s="27">
        <v>0</v>
      </c>
      <c r="L56" s="27">
        <f t="shared" si="4"/>
        <v>3</v>
      </c>
      <c r="M56" s="22"/>
    </row>
    <row r="57" spans="1:13" ht="18" customHeight="1" x14ac:dyDescent="0.3">
      <c r="A57" s="38"/>
      <c r="B57" s="46"/>
      <c r="C57" s="30"/>
      <c r="D57" s="13" t="s">
        <v>82</v>
      </c>
      <c r="E57" s="25">
        <v>3</v>
      </c>
      <c r="F57" s="25">
        <v>0</v>
      </c>
      <c r="G57" s="25">
        <v>0</v>
      </c>
      <c r="H57" s="25">
        <f t="shared" si="1"/>
        <v>3</v>
      </c>
      <c r="I57" s="27">
        <v>3</v>
      </c>
      <c r="J57" s="27">
        <v>0</v>
      </c>
      <c r="K57" s="27">
        <v>0</v>
      </c>
      <c r="L57" s="27">
        <f t="shared" si="4"/>
        <v>3</v>
      </c>
      <c r="M57" s="22"/>
    </row>
    <row r="58" spans="1:13" ht="18" customHeight="1" x14ac:dyDescent="0.3">
      <c r="A58" s="17">
        <v>38</v>
      </c>
      <c r="B58" s="46"/>
      <c r="C58" s="18" t="s">
        <v>83</v>
      </c>
      <c r="D58" s="13" t="s">
        <v>84</v>
      </c>
      <c r="E58" s="25">
        <v>8</v>
      </c>
      <c r="F58" s="25">
        <v>7</v>
      </c>
      <c r="G58" s="25">
        <v>7</v>
      </c>
      <c r="H58" s="25">
        <f t="shared" si="1"/>
        <v>22</v>
      </c>
      <c r="I58" s="27">
        <v>8</v>
      </c>
      <c r="J58" s="27">
        <v>6</v>
      </c>
      <c r="K58" s="27">
        <v>3</v>
      </c>
      <c r="L58" s="27">
        <f t="shared" si="4"/>
        <v>17</v>
      </c>
      <c r="M58" s="22"/>
    </row>
    <row r="59" spans="1:13" ht="18" customHeight="1" x14ac:dyDescent="0.3">
      <c r="A59" s="2">
        <v>39</v>
      </c>
      <c r="B59" s="46"/>
      <c r="C59" s="6" t="s">
        <v>85</v>
      </c>
      <c r="D59" s="13"/>
      <c r="E59" s="25">
        <v>8</v>
      </c>
      <c r="F59" s="25">
        <v>6</v>
      </c>
      <c r="G59" s="25">
        <v>6</v>
      </c>
      <c r="H59" s="25">
        <f t="shared" si="1"/>
        <v>20</v>
      </c>
      <c r="I59" s="27">
        <v>8</v>
      </c>
      <c r="J59" s="27">
        <v>4</v>
      </c>
      <c r="K59" s="27">
        <v>6</v>
      </c>
      <c r="L59" s="27">
        <f t="shared" si="4"/>
        <v>18</v>
      </c>
      <c r="M59" s="22"/>
    </row>
    <row r="60" spans="1:13" ht="18" customHeight="1" x14ac:dyDescent="0.3">
      <c r="A60" s="2">
        <v>40</v>
      </c>
      <c r="B60" s="46"/>
      <c r="C60" s="12" t="s">
        <v>86</v>
      </c>
      <c r="D60" s="13"/>
      <c r="E60" s="25">
        <v>8</v>
      </c>
      <c r="F60" s="25">
        <v>7</v>
      </c>
      <c r="G60" s="25">
        <v>7</v>
      </c>
      <c r="H60" s="25">
        <f t="shared" si="1"/>
        <v>22</v>
      </c>
      <c r="I60" s="27">
        <v>8</v>
      </c>
      <c r="J60" s="27">
        <v>7</v>
      </c>
      <c r="K60" s="27">
        <v>4</v>
      </c>
      <c r="L60" s="27">
        <f t="shared" si="4"/>
        <v>19</v>
      </c>
      <c r="M60" s="22"/>
    </row>
    <row r="61" spans="1:13" ht="18" customHeight="1" x14ac:dyDescent="0.3">
      <c r="A61" s="2">
        <v>41</v>
      </c>
      <c r="B61" s="46"/>
      <c r="C61" s="12" t="s">
        <v>87</v>
      </c>
      <c r="D61" s="13"/>
      <c r="E61" s="25">
        <v>7</v>
      </c>
      <c r="F61" s="25">
        <v>6</v>
      </c>
      <c r="G61" s="25">
        <v>6</v>
      </c>
      <c r="H61" s="25">
        <f t="shared" si="1"/>
        <v>19</v>
      </c>
      <c r="I61" s="27">
        <v>7</v>
      </c>
      <c r="J61" s="27">
        <v>6</v>
      </c>
      <c r="K61" s="27">
        <v>6</v>
      </c>
      <c r="L61" s="27">
        <f t="shared" si="4"/>
        <v>19</v>
      </c>
      <c r="M61" s="22"/>
    </row>
    <row r="62" spans="1:13" ht="18" customHeight="1" x14ac:dyDescent="0.3">
      <c r="A62" s="2">
        <v>42</v>
      </c>
      <c r="B62" s="46"/>
      <c r="C62" s="12" t="s">
        <v>88</v>
      </c>
      <c r="D62" s="13"/>
      <c r="E62" s="25">
        <v>6</v>
      </c>
      <c r="F62" s="25">
        <v>4</v>
      </c>
      <c r="G62" s="25">
        <v>4</v>
      </c>
      <c r="H62" s="25">
        <f t="shared" si="1"/>
        <v>14</v>
      </c>
      <c r="I62" s="27">
        <v>6</v>
      </c>
      <c r="J62" s="27">
        <v>2</v>
      </c>
      <c r="K62" s="27">
        <v>4</v>
      </c>
      <c r="L62" s="27">
        <f t="shared" si="4"/>
        <v>12</v>
      </c>
      <c r="M62" s="22"/>
    </row>
    <row r="63" spans="1:13" ht="18" customHeight="1" x14ac:dyDescent="0.3">
      <c r="A63" s="2">
        <v>43</v>
      </c>
      <c r="B63" s="28" t="s">
        <v>89</v>
      </c>
      <c r="C63" s="12" t="s">
        <v>90</v>
      </c>
      <c r="D63" s="13"/>
      <c r="E63" s="25">
        <v>6</v>
      </c>
      <c r="F63" s="25">
        <v>6</v>
      </c>
      <c r="G63" s="25">
        <v>6</v>
      </c>
      <c r="H63" s="25">
        <f t="shared" si="1"/>
        <v>18</v>
      </c>
      <c r="I63" s="27">
        <v>0</v>
      </c>
      <c r="J63" s="27">
        <v>0</v>
      </c>
      <c r="K63" s="27">
        <v>0</v>
      </c>
      <c r="L63" s="27">
        <f t="shared" si="4"/>
        <v>0</v>
      </c>
      <c r="M63" s="23" t="s">
        <v>101</v>
      </c>
    </row>
    <row r="64" spans="1:13" ht="18" customHeight="1" x14ac:dyDescent="0.3">
      <c r="A64" s="2">
        <v>44</v>
      </c>
      <c r="B64" s="29"/>
      <c r="C64" s="12" t="s">
        <v>91</v>
      </c>
      <c r="D64" s="13"/>
      <c r="E64" s="25">
        <v>6</v>
      </c>
      <c r="F64" s="25">
        <v>6</v>
      </c>
      <c r="G64" s="25">
        <v>4</v>
      </c>
      <c r="H64" s="25">
        <f t="shared" si="1"/>
        <v>16</v>
      </c>
      <c r="I64" s="27">
        <v>0</v>
      </c>
      <c r="J64" s="27">
        <v>0</v>
      </c>
      <c r="K64" s="27">
        <v>0</v>
      </c>
      <c r="L64" s="27">
        <f t="shared" si="4"/>
        <v>0</v>
      </c>
      <c r="M64" s="23" t="s">
        <v>101</v>
      </c>
    </row>
    <row r="65" spans="1:13" ht="18" customHeight="1" x14ac:dyDescent="0.3">
      <c r="A65" s="2">
        <v>45</v>
      </c>
      <c r="B65" s="29"/>
      <c r="C65" s="12" t="s">
        <v>92</v>
      </c>
      <c r="D65" s="13"/>
      <c r="E65" s="25">
        <v>4</v>
      </c>
      <c r="F65" s="25">
        <v>4</v>
      </c>
      <c r="G65" s="25">
        <v>3</v>
      </c>
      <c r="H65" s="25">
        <f t="shared" si="1"/>
        <v>11</v>
      </c>
      <c r="I65" s="27">
        <v>0</v>
      </c>
      <c r="J65" s="27">
        <v>0</v>
      </c>
      <c r="K65" s="27">
        <v>0</v>
      </c>
      <c r="L65" s="27">
        <f t="shared" si="4"/>
        <v>0</v>
      </c>
      <c r="M65" s="23" t="s">
        <v>101</v>
      </c>
    </row>
    <row r="66" spans="1:13" ht="18" customHeight="1" x14ac:dyDescent="0.3">
      <c r="A66" s="2">
        <v>46</v>
      </c>
      <c r="B66" s="29"/>
      <c r="C66" s="12" t="s">
        <v>93</v>
      </c>
      <c r="D66" s="13"/>
      <c r="E66" s="25">
        <v>5</v>
      </c>
      <c r="F66" s="25">
        <v>5</v>
      </c>
      <c r="G66" s="25">
        <v>5</v>
      </c>
      <c r="H66" s="25">
        <f t="shared" si="1"/>
        <v>15</v>
      </c>
      <c r="I66" s="27">
        <v>0</v>
      </c>
      <c r="J66" s="27">
        <v>0</v>
      </c>
      <c r="K66" s="27">
        <v>0</v>
      </c>
      <c r="L66" s="27">
        <f t="shared" si="4"/>
        <v>0</v>
      </c>
      <c r="M66" s="23" t="s">
        <v>101</v>
      </c>
    </row>
    <row r="67" spans="1:13" ht="18" customHeight="1" x14ac:dyDescent="0.3">
      <c r="A67" s="2">
        <v>47</v>
      </c>
      <c r="B67" s="29"/>
      <c r="C67" s="12" t="s">
        <v>94</v>
      </c>
      <c r="D67" s="13"/>
      <c r="E67" s="25">
        <v>5</v>
      </c>
      <c r="F67" s="25">
        <v>5</v>
      </c>
      <c r="G67" s="25">
        <v>4</v>
      </c>
      <c r="H67" s="25">
        <f t="shared" si="1"/>
        <v>14</v>
      </c>
      <c r="I67" s="27">
        <v>0</v>
      </c>
      <c r="J67" s="27">
        <v>0</v>
      </c>
      <c r="K67" s="27">
        <v>0</v>
      </c>
      <c r="L67" s="27">
        <f t="shared" si="4"/>
        <v>0</v>
      </c>
      <c r="M67" s="23" t="s">
        <v>101</v>
      </c>
    </row>
    <row r="68" spans="1:13" ht="18" customHeight="1" x14ac:dyDescent="0.3">
      <c r="A68" s="2">
        <v>48</v>
      </c>
      <c r="B68" s="30"/>
      <c r="C68" s="12" t="s">
        <v>95</v>
      </c>
      <c r="D68" s="13"/>
      <c r="E68" s="25">
        <v>5</v>
      </c>
      <c r="F68" s="25">
        <v>5</v>
      </c>
      <c r="G68" s="25">
        <v>5</v>
      </c>
      <c r="H68" s="25">
        <f t="shared" si="1"/>
        <v>15</v>
      </c>
      <c r="I68" s="27">
        <v>0</v>
      </c>
      <c r="J68" s="27">
        <v>0</v>
      </c>
      <c r="K68" s="27">
        <v>0</v>
      </c>
      <c r="L68" s="27">
        <f t="shared" si="4"/>
        <v>0</v>
      </c>
      <c r="M68" s="23" t="s">
        <v>101</v>
      </c>
    </row>
    <row r="69" spans="1:13" ht="18" customHeight="1" x14ac:dyDescent="0.3">
      <c r="A69" s="2">
        <v>49</v>
      </c>
      <c r="B69" s="11" t="s">
        <v>96</v>
      </c>
      <c r="C69" s="14" t="s">
        <v>98</v>
      </c>
      <c r="D69" s="15"/>
      <c r="E69" s="25">
        <v>1</v>
      </c>
      <c r="F69" s="25">
        <v>0</v>
      </c>
      <c r="G69" s="25">
        <v>0</v>
      </c>
      <c r="H69" s="25">
        <f t="shared" ref="H69" si="5">SUM(E69:G69)</f>
        <v>1</v>
      </c>
      <c r="I69" s="27">
        <v>1</v>
      </c>
      <c r="J69" s="27">
        <v>0</v>
      </c>
      <c r="K69" s="27">
        <v>0</v>
      </c>
      <c r="L69" s="27">
        <f t="shared" si="4"/>
        <v>1</v>
      </c>
      <c r="M69" s="22"/>
    </row>
    <row r="71" spans="1:13" s="19" customFormat="1" ht="18" customHeight="1" x14ac:dyDescent="0.3">
      <c r="B71" s="21"/>
    </row>
    <row r="72" spans="1:13" s="19" customFormat="1" ht="18" customHeight="1" x14ac:dyDescent="0.3">
      <c r="B72" s="21"/>
    </row>
    <row r="73" spans="1:13" s="19" customFormat="1" ht="18" customHeight="1" x14ac:dyDescent="0.3">
      <c r="B73" s="21"/>
    </row>
  </sheetData>
  <mergeCells count="37">
    <mergeCell ref="B5:B9"/>
    <mergeCell ref="A8:A9"/>
    <mergeCell ref="C8:C9"/>
    <mergeCell ref="A2:A3"/>
    <mergeCell ref="B2:B3"/>
    <mergeCell ref="C2:D3"/>
    <mergeCell ref="B10:B18"/>
    <mergeCell ref="A16:A17"/>
    <mergeCell ref="C16:C17"/>
    <mergeCell ref="A19:A20"/>
    <mergeCell ref="B19:B30"/>
    <mergeCell ref="C19:C20"/>
    <mergeCell ref="A23:A25"/>
    <mergeCell ref="C24:C25"/>
    <mergeCell ref="A26:A28"/>
    <mergeCell ref="C27:C28"/>
    <mergeCell ref="A31:A32"/>
    <mergeCell ref="B31:B43"/>
    <mergeCell ref="C31:C32"/>
    <mergeCell ref="A37:A38"/>
    <mergeCell ref="C37:C38"/>
    <mergeCell ref="B63:B68"/>
    <mergeCell ref="E2:H2"/>
    <mergeCell ref="I2:L2"/>
    <mergeCell ref="M2:M3"/>
    <mergeCell ref="A1:M1"/>
    <mergeCell ref="A44:A45"/>
    <mergeCell ref="B44:B51"/>
    <mergeCell ref="C44:C45"/>
    <mergeCell ref="A47:A49"/>
    <mergeCell ref="C47:C49"/>
    <mergeCell ref="A52:A54"/>
    <mergeCell ref="B52:B62"/>
    <mergeCell ref="C52:C54"/>
    <mergeCell ref="A55:A57"/>
    <mergeCell ref="C56:C57"/>
    <mergeCell ref="A29:A30"/>
  </mergeCells>
  <phoneticPr fontId="3" type="noConversion"/>
  <printOptions horizontalCentered="1"/>
  <pageMargins left="0.19685039370078741" right="0.19685039370078741" top="1.0629921259842521" bottom="0.59055118110236227" header="0.31496062992125984" footer="0.31496062992125984"/>
  <pageSetup paperSize="9" scale="9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5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18" sqref="K18"/>
    </sheetView>
  </sheetViews>
  <sheetFormatPr defaultRowHeight="16.5" customHeight="1" x14ac:dyDescent="0.3"/>
  <cols>
    <col min="1" max="1" width="5.375" style="60" customWidth="1"/>
    <col min="2" max="2" width="13.25" style="62" customWidth="1"/>
    <col min="3" max="3" width="23.375" style="61" customWidth="1"/>
    <col min="4" max="4" width="16.625" style="61" customWidth="1"/>
    <col min="5" max="5" width="6.5" style="61" customWidth="1"/>
    <col min="6" max="8" width="6.5" style="60" customWidth="1"/>
    <col min="9" max="9" width="9.875" style="60" customWidth="1"/>
    <col min="10" max="16384" width="9" style="60"/>
  </cols>
  <sheetData>
    <row r="1" spans="1:9" s="119" customFormat="1" ht="24" customHeight="1" thickBot="1" x14ac:dyDescent="0.35">
      <c r="A1" s="120" t="s">
        <v>110</v>
      </c>
      <c r="B1" s="120"/>
      <c r="C1" s="120"/>
      <c r="D1" s="120"/>
      <c r="E1" s="121"/>
      <c r="F1" s="121"/>
      <c r="G1" s="121"/>
      <c r="H1" s="121"/>
      <c r="I1" s="120"/>
    </row>
    <row r="2" spans="1:9" s="107" customFormat="1" ht="16.5" customHeight="1" x14ac:dyDescent="0.3">
      <c r="A2" s="114" t="s">
        <v>0</v>
      </c>
      <c r="B2" s="113" t="s">
        <v>1</v>
      </c>
      <c r="C2" s="113" t="s">
        <v>2</v>
      </c>
      <c r="D2" s="112"/>
      <c r="E2" s="118" t="s">
        <v>109</v>
      </c>
      <c r="F2" s="117"/>
      <c r="G2" s="117"/>
      <c r="H2" s="116"/>
      <c r="I2" s="115" t="s">
        <v>108</v>
      </c>
    </row>
    <row r="3" spans="1:9" s="107" customFormat="1" ht="16.5" customHeight="1" x14ac:dyDescent="0.3">
      <c r="A3" s="114"/>
      <c r="B3" s="113"/>
      <c r="C3" s="113"/>
      <c r="D3" s="112"/>
      <c r="E3" s="111" t="s">
        <v>5</v>
      </c>
      <c r="F3" s="110" t="s">
        <v>6</v>
      </c>
      <c r="G3" s="110" t="s">
        <v>7</v>
      </c>
      <c r="H3" s="109" t="s">
        <v>107</v>
      </c>
      <c r="I3" s="108"/>
    </row>
    <row r="4" spans="1:9" ht="16.5" customHeight="1" x14ac:dyDescent="0.3">
      <c r="A4" s="77">
        <v>1</v>
      </c>
      <c r="B4" s="82" t="s">
        <v>9</v>
      </c>
      <c r="C4" s="106" t="s">
        <v>10</v>
      </c>
      <c r="D4" s="105"/>
      <c r="E4" s="73">
        <v>30</v>
      </c>
      <c r="F4" s="72">
        <v>35</v>
      </c>
      <c r="G4" s="72">
        <v>38</v>
      </c>
      <c r="H4" s="71">
        <f>SUM(E4:G4)</f>
        <v>103</v>
      </c>
      <c r="I4" s="65"/>
    </row>
    <row r="5" spans="1:9" ht="16.5" customHeight="1" x14ac:dyDescent="0.3">
      <c r="A5" s="77">
        <v>2</v>
      </c>
      <c r="B5" s="80" t="s">
        <v>11</v>
      </c>
      <c r="C5" s="75" t="s">
        <v>12</v>
      </c>
      <c r="D5" s="74"/>
      <c r="E5" s="73">
        <v>27</v>
      </c>
      <c r="F5" s="72">
        <v>22</v>
      </c>
      <c r="G5" s="72">
        <v>16</v>
      </c>
      <c r="H5" s="71">
        <f>SUM(E5:G5)</f>
        <v>65</v>
      </c>
      <c r="I5" s="65"/>
    </row>
    <row r="6" spans="1:9" ht="16.5" customHeight="1" x14ac:dyDescent="0.3">
      <c r="A6" s="77">
        <v>3</v>
      </c>
      <c r="B6" s="96"/>
      <c r="C6" s="75" t="s">
        <v>13</v>
      </c>
      <c r="D6" s="74"/>
      <c r="E6" s="73">
        <v>25</v>
      </c>
      <c r="F6" s="72">
        <v>39</v>
      </c>
      <c r="G6" s="72">
        <v>30</v>
      </c>
      <c r="H6" s="71">
        <f>SUM(E6:G6)</f>
        <v>94</v>
      </c>
      <c r="I6" s="65"/>
    </row>
    <row r="7" spans="1:9" ht="16.5" customHeight="1" x14ac:dyDescent="0.3">
      <c r="A7" s="77">
        <v>4</v>
      </c>
      <c r="B7" s="96"/>
      <c r="C7" s="75" t="s">
        <v>14</v>
      </c>
      <c r="D7" s="74"/>
      <c r="E7" s="73">
        <v>15</v>
      </c>
      <c r="F7" s="72">
        <v>14</v>
      </c>
      <c r="G7" s="72">
        <v>11</v>
      </c>
      <c r="H7" s="71">
        <f>SUM(E7:G7)</f>
        <v>40</v>
      </c>
      <c r="I7" s="65"/>
    </row>
    <row r="8" spans="1:9" ht="16.5" customHeight="1" x14ac:dyDescent="0.3">
      <c r="A8" s="88">
        <v>5</v>
      </c>
      <c r="B8" s="96"/>
      <c r="C8" s="80" t="s">
        <v>15</v>
      </c>
      <c r="D8" s="75" t="s">
        <v>16</v>
      </c>
      <c r="E8" s="73">
        <v>7</v>
      </c>
      <c r="F8" s="72">
        <v>6</v>
      </c>
      <c r="G8" s="72">
        <v>7</v>
      </c>
      <c r="H8" s="71">
        <f>SUM(E8:G8)</f>
        <v>20</v>
      </c>
      <c r="I8" s="65"/>
    </row>
    <row r="9" spans="1:9" ht="16.5" customHeight="1" x14ac:dyDescent="0.3">
      <c r="A9" s="91"/>
      <c r="B9" s="84"/>
      <c r="C9" s="84"/>
      <c r="D9" s="75" t="s">
        <v>17</v>
      </c>
      <c r="E9" s="73">
        <v>13</v>
      </c>
      <c r="F9" s="72">
        <v>11</v>
      </c>
      <c r="G9" s="72">
        <v>8</v>
      </c>
      <c r="H9" s="71">
        <f>SUM(E9:G9)</f>
        <v>32</v>
      </c>
      <c r="I9" s="65"/>
    </row>
    <row r="10" spans="1:9" ht="16.5" customHeight="1" x14ac:dyDescent="0.3">
      <c r="A10" s="77">
        <v>6</v>
      </c>
      <c r="B10" s="90" t="s">
        <v>18</v>
      </c>
      <c r="C10" s="75" t="s">
        <v>19</v>
      </c>
      <c r="D10" s="75" t="s">
        <v>20</v>
      </c>
      <c r="E10" s="73">
        <v>20</v>
      </c>
      <c r="F10" s="72">
        <v>18</v>
      </c>
      <c r="G10" s="72">
        <v>17</v>
      </c>
      <c r="H10" s="71">
        <f>SUM(E10:G10)</f>
        <v>55</v>
      </c>
      <c r="I10" s="65"/>
    </row>
    <row r="11" spans="1:9" ht="16.5" customHeight="1" x14ac:dyDescent="0.3">
      <c r="A11" s="77">
        <v>7</v>
      </c>
      <c r="B11" s="90"/>
      <c r="C11" s="75" t="s">
        <v>21</v>
      </c>
      <c r="D11" s="74"/>
      <c r="E11" s="73">
        <v>17</v>
      </c>
      <c r="F11" s="72">
        <v>12</v>
      </c>
      <c r="G11" s="72">
        <v>11</v>
      </c>
      <c r="H11" s="71">
        <f>SUM(E11:G11)</f>
        <v>40</v>
      </c>
      <c r="I11" s="65"/>
    </row>
    <row r="12" spans="1:9" ht="16.5" customHeight="1" x14ac:dyDescent="0.3">
      <c r="A12" s="77">
        <v>8</v>
      </c>
      <c r="B12" s="90"/>
      <c r="C12" s="75" t="s">
        <v>22</v>
      </c>
      <c r="D12" s="74"/>
      <c r="E12" s="73">
        <v>17</v>
      </c>
      <c r="F12" s="72">
        <v>12</v>
      </c>
      <c r="G12" s="72">
        <v>11</v>
      </c>
      <c r="H12" s="71">
        <f>SUM(E12:G12)</f>
        <v>40</v>
      </c>
      <c r="I12" s="65"/>
    </row>
    <row r="13" spans="1:9" ht="16.5" customHeight="1" x14ac:dyDescent="0.3">
      <c r="A13" s="77">
        <v>9</v>
      </c>
      <c r="B13" s="90"/>
      <c r="C13" s="75" t="s">
        <v>23</v>
      </c>
      <c r="D13" s="74"/>
      <c r="E13" s="73">
        <v>13</v>
      </c>
      <c r="F13" s="72">
        <v>14</v>
      </c>
      <c r="G13" s="72">
        <v>14</v>
      </c>
      <c r="H13" s="71">
        <f>SUM(E13:G13)</f>
        <v>41</v>
      </c>
      <c r="I13" s="65"/>
    </row>
    <row r="14" spans="1:9" ht="16.5" customHeight="1" x14ac:dyDescent="0.3">
      <c r="A14" s="77">
        <v>10</v>
      </c>
      <c r="B14" s="90"/>
      <c r="C14" s="75" t="s">
        <v>24</v>
      </c>
      <c r="D14" s="74"/>
      <c r="E14" s="73">
        <v>0</v>
      </c>
      <c r="F14" s="72">
        <v>12</v>
      </c>
      <c r="G14" s="72">
        <v>12</v>
      </c>
      <c r="H14" s="71">
        <f>SUM(E14:G14)</f>
        <v>24</v>
      </c>
      <c r="I14" s="65"/>
    </row>
    <row r="15" spans="1:9" ht="16.5" customHeight="1" x14ac:dyDescent="0.3">
      <c r="A15" s="77">
        <v>11</v>
      </c>
      <c r="B15" s="81"/>
      <c r="C15" s="75" t="s">
        <v>25</v>
      </c>
      <c r="D15" s="74"/>
      <c r="E15" s="73">
        <v>0</v>
      </c>
      <c r="F15" s="72">
        <v>10</v>
      </c>
      <c r="G15" s="72">
        <v>10</v>
      </c>
      <c r="H15" s="71">
        <f>SUM(E15:G15)</f>
        <v>20</v>
      </c>
      <c r="I15" s="65"/>
    </row>
    <row r="16" spans="1:9" ht="16.5" customHeight="1" x14ac:dyDescent="0.3">
      <c r="A16" s="89">
        <v>12</v>
      </c>
      <c r="B16" s="81"/>
      <c r="C16" s="81" t="s">
        <v>26</v>
      </c>
      <c r="D16" s="75" t="s">
        <v>27</v>
      </c>
      <c r="E16" s="73">
        <v>15</v>
      </c>
      <c r="F16" s="72">
        <v>11</v>
      </c>
      <c r="G16" s="72">
        <v>11</v>
      </c>
      <c r="H16" s="71">
        <f>SUM(E16:G16)</f>
        <v>37</v>
      </c>
      <c r="I16" s="65"/>
    </row>
    <row r="17" spans="1:9" ht="16.5" customHeight="1" x14ac:dyDescent="0.3">
      <c r="A17" s="89"/>
      <c r="B17" s="81"/>
      <c r="C17" s="81"/>
      <c r="D17" s="75" t="s">
        <v>28</v>
      </c>
      <c r="E17" s="73">
        <v>15</v>
      </c>
      <c r="F17" s="72">
        <v>12</v>
      </c>
      <c r="G17" s="72">
        <v>12</v>
      </c>
      <c r="H17" s="71">
        <f>SUM(E17:G17)</f>
        <v>39</v>
      </c>
      <c r="I17" s="65"/>
    </row>
    <row r="18" spans="1:9" ht="16.5" customHeight="1" x14ac:dyDescent="0.3">
      <c r="A18" s="77">
        <v>13</v>
      </c>
      <c r="B18" s="81"/>
      <c r="C18" s="75" t="s">
        <v>29</v>
      </c>
      <c r="D18" s="74"/>
      <c r="E18" s="73">
        <v>22</v>
      </c>
      <c r="F18" s="72">
        <v>23</v>
      </c>
      <c r="G18" s="72">
        <v>23</v>
      </c>
      <c r="H18" s="71">
        <f>SUM(E18:G18)</f>
        <v>68</v>
      </c>
      <c r="I18" s="65"/>
    </row>
    <row r="19" spans="1:9" ht="16.5" customHeight="1" x14ac:dyDescent="0.3">
      <c r="A19" s="88">
        <v>14</v>
      </c>
      <c r="B19" s="80" t="s">
        <v>30</v>
      </c>
      <c r="C19" s="103" t="s">
        <v>31</v>
      </c>
      <c r="D19" s="104" t="s">
        <v>32</v>
      </c>
      <c r="E19" s="73"/>
      <c r="F19" s="72"/>
      <c r="G19" s="72"/>
      <c r="H19" s="71">
        <f>SUM(E19:G19)</f>
        <v>0</v>
      </c>
      <c r="I19" s="65"/>
    </row>
    <row r="20" spans="1:9" ht="16.5" customHeight="1" x14ac:dyDescent="0.3">
      <c r="A20" s="91"/>
      <c r="B20" s="96"/>
      <c r="C20" s="103"/>
      <c r="D20" s="75" t="s">
        <v>33</v>
      </c>
      <c r="E20" s="73">
        <v>20</v>
      </c>
      <c r="F20" s="72">
        <v>20</v>
      </c>
      <c r="G20" s="72">
        <v>20</v>
      </c>
      <c r="H20" s="71">
        <f>SUM(E20:G20)</f>
        <v>60</v>
      </c>
      <c r="I20" s="65"/>
    </row>
    <row r="21" spans="1:9" ht="16.5" customHeight="1" x14ac:dyDescent="0.3">
      <c r="A21" s="77">
        <v>15</v>
      </c>
      <c r="B21" s="96"/>
      <c r="C21" s="75" t="s">
        <v>34</v>
      </c>
      <c r="D21" s="74"/>
      <c r="E21" s="73">
        <v>12</v>
      </c>
      <c r="F21" s="72">
        <v>16</v>
      </c>
      <c r="G21" s="72">
        <v>16</v>
      </c>
      <c r="H21" s="71">
        <f>SUM(E21:G21)</f>
        <v>44</v>
      </c>
      <c r="I21" s="65"/>
    </row>
    <row r="22" spans="1:9" ht="16.5" customHeight="1" x14ac:dyDescent="0.3">
      <c r="A22" s="77">
        <v>16</v>
      </c>
      <c r="B22" s="96"/>
      <c r="C22" s="75" t="s">
        <v>35</v>
      </c>
      <c r="D22" s="74"/>
      <c r="E22" s="73">
        <v>21</v>
      </c>
      <c r="F22" s="72">
        <v>21</v>
      </c>
      <c r="G22" s="72">
        <v>21</v>
      </c>
      <c r="H22" s="71">
        <f>SUM(E22:G22)</f>
        <v>63</v>
      </c>
      <c r="I22" s="65"/>
    </row>
    <row r="23" spans="1:9" ht="16.5" customHeight="1" x14ac:dyDescent="0.3">
      <c r="A23" s="88">
        <v>17</v>
      </c>
      <c r="B23" s="96"/>
      <c r="C23" s="102" t="s">
        <v>36</v>
      </c>
      <c r="D23" s="74"/>
      <c r="E23" s="73">
        <v>18</v>
      </c>
      <c r="F23" s="72">
        <v>0</v>
      </c>
      <c r="G23" s="72">
        <v>0</v>
      </c>
      <c r="H23" s="71">
        <f>SUM(E23:G23)</f>
        <v>18</v>
      </c>
      <c r="I23" s="65"/>
    </row>
    <row r="24" spans="1:9" ht="16.5" customHeight="1" x14ac:dyDescent="0.3">
      <c r="A24" s="86"/>
      <c r="B24" s="96"/>
      <c r="C24" s="98" t="s">
        <v>37</v>
      </c>
      <c r="D24" s="75" t="s">
        <v>38</v>
      </c>
      <c r="E24" s="73">
        <v>0</v>
      </c>
      <c r="F24" s="72">
        <v>14</v>
      </c>
      <c r="G24" s="72">
        <v>13</v>
      </c>
      <c r="H24" s="71">
        <f>SUM(E24:G24)</f>
        <v>27</v>
      </c>
      <c r="I24" s="65"/>
    </row>
    <row r="25" spans="1:9" ht="16.5" customHeight="1" x14ac:dyDescent="0.3">
      <c r="A25" s="85"/>
      <c r="B25" s="96"/>
      <c r="C25" s="84"/>
      <c r="D25" s="75" t="s">
        <v>39</v>
      </c>
      <c r="E25" s="73">
        <v>0</v>
      </c>
      <c r="F25" s="72">
        <v>12</v>
      </c>
      <c r="G25" s="72">
        <v>11</v>
      </c>
      <c r="H25" s="71">
        <f>SUM(E25:G25)</f>
        <v>23</v>
      </c>
      <c r="I25" s="65"/>
    </row>
    <row r="26" spans="1:9" ht="16.5" customHeight="1" x14ac:dyDescent="0.3">
      <c r="A26" s="101">
        <v>18</v>
      </c>
      <c r="B26" s="96"/>
      <c r="C26" s="100" t="s">
        <v>40</v>
      </c>
      <c r="D26" s="75"/>
      <c r="E26" s="73">
        <v>27</v>
      </c>
      <c r="F26" s="72">
        <v>0</v>
      </c>
      <c r="G26" s="72">
        <v>0</v>
      </c>
      <c r="H26" s="71">
        <f>SUM(E26:G26)</f>
        <v>27</v>
      </c>
      <c r="I26" s="65"/>
    </row>
    <row r="27" spans="1:9" ht="16.5" customHeight="1" x14ac:dyDescent="0.3">
      <c r="A27" s="99"/>
      <c r="B27" s="96"/>
      <c r="C27" s="98" t="s">
        <v>41</v>
      </c>
      <c r="D27" s="75" t="s">
        <v>42</v>
      </c>
      <c r="E27" s="73">
        <v>0</v>
      </c>
      <c r="F27" s="72">
        <v>13</v>
      </c>
      <c r="G27" s="72">
        <v>13</v>
      </c>
      <c r="H27" s="71">
        <f>SUM(E27:G27)</f>
        <v>26</v>
      </c>
      <c r="I27" s="65"/>
    </row>
    <row r="28" spans="1:9" ht="16.5" customHeight="1" x14ac:dyDescent="0.3">
      <c r="A28" s="97"/>
      <c r="B28" s="96"/>
      <c r="C28" s="84"/>
      <c r="D28" s="75" t="s">
        <v>43</v>
      </c>
      <c r="E28" s="73">
        <v>0</v>
      </c>
      <c r="F28" s="72">
        <v>13</v>
      </c>
      <c r="G28" s="72">
        <v>13</v>
      </c>
      <c r="H28" s="71">
        <f>SUM(E28:G28)</f>
        <v>26</v>
      </c>
      <c r="I28" s="65"/>
    </row>
    <row r="29" spans="1:9" ht="16.5" customHeight="1" x14ac:dyDescent="0.3">
      <c r="A29" s="88">
        <v>19</v>
      </c>
      <c r="B29" s="96"/>
      <c r="C29" s="95" t="s">
        <v>44</v>
      </c>
      <c r="D29" s="74"/>
      <c r="E29" s="73">
        <v>17</v>
      </c>
      <c r="F29" s="72"/>
      <c r="G29" s="72"/>
      <c r="H29" s="71">
        <f>SUM(E29:G29)</f>
        <v>17</v>
      </c>
      <c r="I29" s="65"/>
    </row>
    <row r="30" spans="1:9" ht="16.5" customHeight="1" x14ac:dyDescent="0.3">
      <c r="A30" s="85"/>
      <c r="B30" s="84"/>
      <c r="C30" s="75" t="s">
        <v>45</v>
      </c>
      <c r="D30" s="74"/>
      <c r="E30" s="73">
        <v>0</v>
      </c>
      <c r="F30" s="72">
        <v>29</v>
      </c>
      <c r="G30" s="72">
        <v>29</v>
      </c>
      <c r="H30" s="71">
        <f>SUM(E30:G30)</f>
        <v>58</v>
      </c>
      <c r="I30" s="65"/>
    </row>
    <row r="31" spans="1:9" ht="16.5" customHeight="1" x14ac:dyDescent="0.3">
      <c r="A31" s="89">
        <v>20</v>
      </c>
      <c r="B31" s="81" t="s">
        <v>46</v>
      </c>
      <c r="C31" s="81" t="s">
        <v>47</v>
      </c>
      <c r="D31" s="75" t="s">
        <v>48</v>
      </c>
      <c r="E31" s="73">
        <v>14</v>
      </c>
      <c r="F31" s="72">
        <v>12</v>
      </c>
      <c r="G31" s="72">
        <v>7</v>
      </c>
      <c r="H31" s="71">
        <f>SUM(E31:G31)</f>
        <v>33</v>
      </c>
      <c r="I31" s="65"/>
    </row>
    <row r="32" spans="1:9" ht="16.5" customHeight="1" x14ac:dyDescent="0.3">
      <c r="A32" s="89"/>
      <c r="B32" s="81"/>
      <c r="C32" s="81"/>
      <c r="D32" s="75" t="s">
        <v>49</v>
      </c>
      <c r="E32" s="73">
        <v>14</v>
      </c>
      <c r="F32" s="72">
        <v>14</v>
      </c>
      <c r="G32" s="72">
        <v>-6</v>
      </c>
      <c r="H32" s="71">
        <f>SUM(E32:G32)</f>
        <v>22</v>
      </c>
      <c r="I32" s="65"/>
    </row>
    <row r="33" spans="1:9" ht="16.5" customHeight="1" x14ac:dyDescent="0.3">
      <c r="A33" s="77">
        <v>21</v>
      </c>
      <c r="B33" s="81"/>
      <c r="C33" s="75" t="s">
        <v>50</v>
      </c>
      <c r="D33" s="74"/>
      <c r="E33" s="73">
        <v>27</v>
      </c>
      <c r="F33" s="72">
        <v>26</v>
      </c>
      <c r="G33" s="72">
        <v>20</v>
      </c>
      <c r="H33" s="71">
        <f>SUM(E33:G33)</f>
        <v>73</v>
      </c>
      <c r="I33" s="65"/>
    </row>
    <row r="34" spans="1:9" ht="16.5" customHeight="1" x14ac:dyDescent="0.3">
      <c r="A34" s="77">
        <v>22</v>
      </c>
      <c r="B34" s="81"/>
      <c r="C34" s="75" t="s">
        <v>51</v>
      </c>
      <c r="D34" s="74"/>
      <c r="E34" s="73">
        <v>23</v>
      </c>
      <c r="F34" s="72">
        <v>26</v>
      </c>
      <c r="G34" s="72">
        <v>16</v>
      </c>
      <c r="H34" s="71">
        <f>SUM(E34:G34)</f>
        <v>65</v>
      </c>
      <c r="I34" s="65"/>
    </row>
    <row r="35" spans="1:9" ht="16.5" customHeight="1" x14ac:dyDescent="0.3">
      <c r="A35" s="77">
        <v>23</v>
      </c>
      <c r="B35" s="81"/>
      <c r="C35" s="75" t="s">
        <v>52</v>
      </c>
      <c r="D35" s="74"/>
      <c r="E35" s="73">
        <v>17</v>
      </c>
      <c r="F35" s="72">
        <v>20</v>
      </c>
      <c r="G35" s="72">
        <v>21</v>
      </c>
      <c r="H35" s="71">
        <f>SUM(E35:G35)</f>
        <v>58</v>
      </c>
      <c r="I35" s="65"/>
    </row>
    <row r="36" spans="1:9" ht="16.5" customHeight="1" x14ac:dyDescent="0.3">
      <c r="A36" s="77">
        <v>24</v>
      </c>
      <c r="B36" s="81"/>
      <c r="C36" s="75" t="s">
        <v>53</v>
      </c>
      <c r="D36" s="74"/>
      <c r="E36" s="73">
        <v>17</v>
      </c>
      <c r="F36" s="72">
        <v>17</v>
      </c>
      <c r="G36" s="72">
        <v>17</v>
      </c>
      <c r="H36" s="71">
        <f>SUM(E36:G36)</f>
        <v>51</v>
      </c>
      <c r="I36" s="65"/>
    </row>
    <row r="37" spans="1:9" ht="16.5" customHeight="1" x14ac:dyDescent="0.3">
      <c r="A37" s="88">
        <v>25</v>
      </c>
      <c r="B37" s="81"/>
      <c r="C37" s="94" t="s">
        <v>54</v>
      </c>
      <c r="D37" s="75" t="s">
        <v>55</v>
      </c>
      <c r="E37" s="73">
        <v>15</v>
      </c>
      <c r="F37" s="72">
        <v>12</v>
      </c>
      <c r="G37" s="72">
        <v>13</v>
      </c>
      <c r="H37" s="71">
        <f>SUM(E37:G37)</f>
        <v>40</v>
      </c>
      <c r="I37" s="65"/>
    </row>
    <row r="38" spans="1:9" ht="16.5" customHeight="1" x14ac:dyDescent="0.3">
      <c r="A38" s="91"/>
      <c r="B38" s="81"/>
      <c r="C38" s="93"/>
      <c r="D38" s="75" t="s">
        <v>56</v>
      </c>
      <c r="E38" s="73">
        <v>14</v>
      </c>
      <c r="F38" s="72">
        <v>2</v>
      </c>
      <c r="G38" s="72">
        <v>16</v>
      </c>
      <c r="H38" s="71">
        <f>SUM(E38:G38)</f>
        <v>32</v>
      </c>
      <c r="I38" s="65"/>
    </row>
    <row r="39" spans="1:9" ht="16.5" customHeight="1" x14ac:dyDescent="0.3">
      <c r="A39" s="77">
        <v>26</v>
      </c>
      <c r="B39" s="81"/>
      <c r="C39" s="75" t="s">
        <v>57</v>
      </c>
      <c r="D39" s="74"/>
      <c r="E39" s="73">
        <v>20</v>
      </c>
      <c r="F39" s="72">
        <v>13</v>
      </c>
      <c r="G39" s="72">
        <v>12</v>
      </c>
      <c r="H39" s="71">
        <f>SUM(E39:G39)</f>
        <v>45</v>
      </c>
      <c r="I39" s="65"/>
    </row>
    <row r="40" spans="1:9" ht="16.5" customHeight="1" x14ac:dyDescent="0.3">
      <c r="A40" s="77">
        <v>27</v>
      </c>
      <c r="B40" s="81"/>
      <c r="C40" s="75" t="s">
        <v>58</v>
      </c>
      <c r="D40" s="74"/>
      <c r="E40" s="73">
        <v>21</v>
      </c>
      <c r="F40" s="72">
        <v>19</v>
      </c>
      <c r="G40" s="72">
        <v>20</v>
      </c>
      <c r="H40" s="71">
        <f>SUM(E40:G40)</f>
        <v>60</v>
      </c>
      <c r="I40" s="65"/>
    </row>
    <row r="41" spans="1:9" ht="16.5" customHeight="1" x14ac:dyDescent="0.3">
      <c r="A41" s="77">
        <v>28</v>
      </c>
      <c r="B41" s="81"/>
      <c r="C41" s="75" t="s">
        <v>59</v>
      </c>
      <c r="D41" s="74"/>
      <c r="E41" s="73">
        <v>22</v>
      </c>
      <c r="F41" s="72">
        <v>18</v>
      </c>
      <c r="G41" s="72">
        <v>15</v>
      </c>
      <c r="H41" s="71">
        <f>SUM(E41:G41)</f>
        <v>55</v>
      </c>
      <c r="I41" s="65"/>
    </row>
    <row r="42" spans="1:9" ht="16.5" customHeight="1" x14ac:dyDescent="0.3">
      <c r="A42" s="77">
        <v>29</v>
      </c>
      <c r="B42" s="81"/>
      <c r="C42" s="75" t="s">
        <v>60</v>
      </c>
      <c r="D42" s="74"/>
      <c r="E42" s="73">
        <v>0</v>
      </c>
      <c r="F42" s="72">
        <v>22</v>
      </c>
      <c r="G42" s="72">
        <v>20</v>
      </c>
      <c r="H42" s="71">
        <f>SUM(E42:G42)</f>
        <v>42</v>
      </c>
      <c r="I42" s="65"/>
    </row>
    <row r="43" spans="1:9" ht="16.5" customHeight="1" x14ac:dyDescent="0.3">
      <c r="A43" s="77">
        <v>30</v>
      </c>
      <c r="B43" s="81"/>
      <c r="C43" s="75" t="s">
        <v>61</v>
      </c>
      <c r="D43" s="75" t="s">
        <v>62</v>
      </c>
      <c r="E43" s="73">
        <v>27</v>
      </c>
      <c r="F43" s="72">
        <v>0</v>
      </c>
      <c r="G43" s="72">
        <v>0</v>
      </c>
      <c r="H43" s="71">
        <f>SUM(E43:G43)</f>
        <v>27</v>
      </c>
      <c r="I43" s="65"/>
    </row>
    <row r="44" spans="1:9" ht="16.5" customHeight="1" x14ac:dyDescent="0.3">
      <c r="A44" s="88">
        <v>31</v>
      </c>
      <c r="B44" s="81" t="s">
        <v>106</v>
      </c>
      <c r="C44" s="80" t="s">
        <v>64</v>
      </c>
      <c r="D44" s="75" t="s">
        <v>65</v>
      </c>
      <c r="E44" s="73">
        <v>7</v>
      </c>
      <c r="F44" s="72">
        <v>6</v>
      </c>
      <c r="G44" s="72">
        <v>6</v>
      </c>
      <c r="H44" s="71">
        <f>SUM(E44:G44)</f>
        <v>19</v>
      </c>
      <c r="I44" s="65"/>
    </row>
    <row r="45" spans="1:9" ht="16.5" customHeight="1" x14ac:dyDescent="0.3">
      <c r="A45" s="91"/>
      <c r="B45" s="81"/>
      <c r="C45" s="84"/>
      <c r="D45" s="75" t="s">
        <v>66</v>
      </c>
      <c r="E45" s="73">
        <v>7</v>
      </c>
      <c r="F45" s="72">
        <v>5</v>
      </c>
      <c r="G45" s="72">
        <v>1</v>
      </c>
      <c r="H45" s="71">
        <f>SUM(E45:G45)</f>
        <v>13</v>
      </c>
      <c r="I45" s="65"/>
    </row>
    <row r="46" spans="1:9" ht="16.5" customHeight="1" x14ac:dyDescent="0.3">
      <c r="A46" s="77">
        <v>32</v>
      </c>
      <c r="B46" s="81"/>
      <c r="C46" s="75" t="s">
        <v>67</v>
      </c>
      <c r="D46" s="74" t="s">
        <v>74</v>
      </c>
      <c r="E46" s="73">
        <v>13</v>
      </c>
      <c r="F46" s="72">
        <v>9</v>
      </c>
      <c r="G46" s="72">
        <v>6</v>
      </c>
      <c r="H46" s="71">
        <f>SUM(E46:G46)</f>
        <v>28</v>
      </c>
      <c r="I46" s="65"/>
    </row>
    <row r="47" spans="1:9" ht="16.5" customHeight="1" x14ac:dyDescent="0.3">
      <c r="A47" s="88">
        <v>33</v>
      </c>
      <c r="B47" s="81"/>
      <c r="C47" s="80" t="s">
        <v>68</v>
      </c>
      <c r="D47" s="75" t="s">
        <v>69</v>
      </c>
      <c r="E47" s="73">
        <v>8</v>
      </c>
      <c r="F47" s="72">
        <v>8</v>
      </c>
      <c r="G47" s="72">
        <v>7</v>
      </c>
      <c r="H47" s="71">
        <f>SUM(E47:G47)</f>
        <v>23</v>
      </c>
      <c r="I47" s="65"/>
    </row>
    <row r="48" spans="1:9" ht="16.5" customHeight="1" x14ac:dyDescent="0.3">
      <c r="A48" s="92"/>
      <c r="B48" s="81"/>
      <c r="C48" s="79"/>
      <c r="D48" s="75" t="s">
        <v>70</v>
      </c>
      <c r="E48" s="73">
        <v>8</v>
      </c>
      <c r="F48" s="72">
        <v>7</v>
      </c>
      <c r="G48" s="72">
        <v>7</v>
      </c>
      <c r="H48" s="71">
        <f>SUM(E48:G48)</f>
        <v>22</v>
      </c>
      <c r="I48" s="65"/>
    </row>
    <row r="49" spans="1:9" ht="16.5" customHeight="1" x14ac:dyDescent="0.3">
      <c r="A49" s="91"/>
      <c r="B49" s="81"/>
      <c r="C49" s="78"/>
      <c r="D49" s="75" t="s">
        <v>71</v>
      </c>
      <c r="E49" s="73">
        <v>7</v>
      </c>
      <c r="F49" s="72">
        <v>9</v>
      </c>
      <c r="G49" s="72">
        <v>8</v>
      </c>
      <c r="H49" s="71">
        <f>SUM(E49:G49)</f>
        <v>24</v>
      </c>
      <c r="I49" s="65"/>
    </row>
    <row r="50" spans="1:9" ht="16.5" customHeight="1" x14ac:dyDescent="0.3">
      <c r="A50" s="77">
        <v>34</v>
      </c>
      <c r="B50" s="81"/>
      <c r="C50" s="75" t="s">
        <v>72</v>
      </c>
      <c r="D50" s="74" t="s">
        <v>74</v>
      </c>
      <c r="E50" s="73">
        <v>20</v>
      </c>
      <c r="F50" s="72">
        <v>20</v>
      </c>
      <c r="G50" s="72">
        <v>22</v>
      </c>
      <c r="H50" s="71">
        <f>SUM(E50:G50)</f>
        <v>62</v>
      </c>
      <c r="I50" s="65"/>
    </row>
    <row r="51" spans="1:9" ht="16.5" customHeight="1" x14ac:dyDescent="0.3">
      <c r="A51" s="77">
        <v>35</v>
      </c>
      <c r="B51" s="81"/>
      <c r="C51" s="75" t="s">
        <v>73</v>
      </c>
      <c r="D51" s="74" t="s">
        <v>74</v>
      </c>
      <c r="E51" s="73">
        <v>15</v>
      </c>
      <c r="F51" s="72">
        <v>13</v>
      </c>
      <c r="G51" s="72">
        <v>11</v>
      </c>
      <c r="H51" s="71">
        <f>SUM(E51:G51)</f>
        <v>39</v>
      </c>
      <c r="I51" s="65"/>
    </row>
    <row r="52" spans="1:9" ht="16.5" customHeight="1" x14ac:dyDescent="0.3">
      <c r="A52" s="89">
        <v>36</v>
      </c>
      <c r="B52" s="90" t="s">
        <v>105</v>
      </c>
      <c r="C52" s="81" t="s">
        <v>75</v>
      </c>
      <c r="D52" s="75" t="s">
        <v>76</v>
      </c>
      <c r="E52" s="73">
        <v>7</v>
      </c>
      <c r="F52" s="72">
        <v>7</v>
      </c>
      <c r="G52" s="72">
        <v>7</v>
      </c>
      <c r="H52" s="71">
        <f>SUM(E52:G52)</f>
        <v>21</v>
      </c>
      <c r="I52" s="65"/>
    </row>
    <row r="53" spans="1:9" ht="16.5" customHeight="1" x14ac:dyDescent="0.3">
      <c r="A53" s="89"/>
      <c r="B53" s="81"/>
      <c r="C53" s="81"/>
      <c r="D53" s="75" t="s">
        <v>77</v>
      </c>
      <c r="E53" s="73">
        <v>7</v>
      </c>
      <c r="F53" s="72">
        <v>6</v>
      </c>
      <c r="G53" s="72">
        <v>6</v>
      </c>
      <c r="H53" s="71">
        <f>SUM(E53:G53)</f>
        <v>19</v>
      </c>
      <c r="I53" s="65"/>
    </row>
    <row r="54" spans="1:9" ht="16.5" customHeight="1" x14ac:dyDescent="0.3">
      <c r="A54" s="89"/>
      <c r="B54" s="81"/>
      <c r="C54" s="81"/>
      <c r="D54" s="75" t="s">
        <v>78</v>
      </c>
      <c r="E54" s="73">
        <v>7</v>
      </c>
      <c r="F54" s="72">
        <v>6</v>
      </c>
      <c r="G54" s="72">
        <v>6</v>
      </c>
      <c r="H54" s="71">
        <f>SUM(E54:G54)</f>
        <v>19</v>
      </c>
      <c r="I54" s="65"/>
    </row>
    <row r="55" spans="1:9" ht="16.5" customHeight="1" x14ac:dyDescent="0.3">
      <c r="A55" s="88">
        <v>37</v>
      </c>
      <c r="B55" s="81"/>
      <c r="C55" s="87" t="s">
        <v>79</v>
      </c>
      <c r="D55" s="74"/>
      <c r="E55" s="73"/>
      <c r="F55" s="72">
        <v>8</v>
      </c>
      <c r="G55" s="72">
        <v>8</v>
      </c>
      <c r="H55" s="71">
        <f>SUM(E55:G55)</f>
        <v>16</v>
      </c>
      <c r="I55" s="65"/>
    </row>
    <row r="56" spans="1:9" ht="16.5" customHeight="1" x14ac:dyDescent="0.3">
      <c r="A56" s="86"/>
      <c r="B56" s="81"/>
      <c r="C56" s="80" t="s">
        <v>80</v>
      </c>
      <c r="D56" s="75" t="s">
        <v>81</v>
      </c>
      <c r="E56" s="73">
        <v>7</v>
      </c>
      <c r="F56" s="72">
        <v>0</v>
      </c>
      <c r="G56" s="72">
        <v>0</v>
      </c>
      <c r="H56" s="71">
        <f>SUM(E56:G56)</f>
        <v>7</v>
      </c>
      <c r="I56" s="65"/>
    </row>
    <row r="57" spans="1:9" ht="16.5" customHeight="1" x14ac:dyDescent="0.3">
      <c r="A57" s="85"/>
      <c r="B57" s="81"/>
      <c r="C57" s="84"/>
      <c r="D57" s="75" t="s">
        <v>82</v>
      </c>
      <c r="E57" s="73">
        <v>7</v>
      </c>
      <c r="F57" s="72">
        <v>0</v>
      </c>
      <c r="G57" s="72">
        <v>0</v>
      </c>
      <c r="H57" s="71">
        <f>SUM(E57:G57)</f>
        <v>7</v>
      </c>
      <c r="I57" s="65"/>
    </row>
    <row r="58" spans="1:9" ht="16.5" customHeight="1" x14ac:dyDescent="0.3">
      <c r="A58" s="83">
        <v>38</v>
      </c>
      <c r="B58" s="81"/>
      <c r="C58" s="82" t="s">
        <v>83</v>
      </c>
      <c r="D58" s="75" t="s">
        <v>84</v>
      </c>
      <c r="E58" s="73">
        <v>20</v>
      </c>
      <c r="F58" s="72">
        <v>17</v>
      </c>
      <c r="G58" s="72">
        <v>13</v>
      </c>
      <c r="H58" s="71">
        <f>SUM(E58:G58)</f>
        <v>50</v>
      </c>
      <c r="I58" s="65"/>
    </row>
    <row r="59" spans="1:9" ht="16.5" customHeight="1" x14ac:dyDescent="0.3">
      <c r="A59" s="77">
        <v>39</v>
      </c>
      <c r="B59" s="81"/>
      <c r="C59" s="75" t="s">
        <v>85</v>
      </c>
      <c r="D59" s="74"/>
      <c r="E59" s="73">
        <v>20</v>
      </c>
      <c r="F59" s="72">
        <v>16</v>
      </c>
      <c r="G59" s="72">
        <v>15</v>
      </c>
      <c r="H59" s="71">
        <f>SUM(E59:G59)</f>
        <v>51</v>
      </c>
      <c r="I59" s="65"/>
    </row>
    <row r="60" spans="1:9" ht="16.5" customHeight="1" x14ac:dyDescent="0.3">
      <c r="A60" s="77">
        <v>40</v>
      </c>
      <c r="B60" s="81"/>
      <c r="C60" s="75" t="s">
        <v>86</v>
      </c>
      <c r="D60" s="74"/>
      <c r="E60" s="73">
        <v>20</v>
      </c>
      <c r="F60" s="72">
        <v>18</v>
      </c>
      <c r="G60" s="72">
        <v>18</v>
      </c>
      <c r="H60" s="71">
        <f>SUM(E60:G60)</f>
        <v>56</v>
      </c>
      <c r="I60" s="65"/>
    </row>
    <row r="61" spans="1:9" ht="16.5" customHeight="1" x14ac:dyDescent="0.3">
      <c r="A61" s="77">
        <v>41</v>
      </c>
      <c r="B61" s="81"/>
      <c r="C61" s="75" t="s">
        <v>87</v>
      </c>
      <c r="D61" s="74"/>
      <c r="E61" s="73">
        <v>17</v>
      </c>
      <c r="F61" s="72">
        <v>15</v>
      </c>
      <c r="G61" s="72">
        <v>15</v>
      </c>
      <c r="H61" s="71">
        <f>SUM(E61:G61)</f>
        <v>47</v>
      </c>
      <c r="I61" s="65"/>
    </row>
    <row r="62" spans="1:9" ht="16.5" customHeight="1" x14ac:dyDescent="0.3">
      <c r="A62" s="77">
        <v>42</v>
      </c>
      <c r="B62" s="81"/>
      <c r="C62" s="75" t="s">
        <v>88</v>
      </c>
      <c r="D62" s="74"/>
      <c r="E62" s="73">
        <v>15</v>
      </c>
      <c r="F62" s="72">
        <v>11</v>
      </c>
      <c r="G62" s="72">
        <v>11</v>
      </c>
      <c r="H62" s="71">
        <f>SUM(E62:G62)</f>
        <v>37</v>
      </c>
      <c r="I62" s="65"/>
    </row>
    <row r="63" spans="1:9" ht="16.5" customHeight="1" x14ac:dyDescent="0.3">
      <c r="A63" s="77">
        <v>43</v>
      </c>
      <c r="B63" s="80" t="s">
        <v>104</v>
      </c>
      <c r="C63" s="75" t="s">
        <v>90</v>
      </c>
      <c r="D63" s="74"/>
      <c r="E63" s="73">
        <v>31</v>
      </c>
      <c r="F63" s="72">
        <v>31</v>
      </c>
      <c r="G63" s="72">
        <v>31</v>
      </c>
      <c r="H63" s="71">
        <f>SUM(E63:G63)</f>
        <v>93</v>
      </c>
      <c r="I63" s="65"/>
    </row>
    <row r="64" spans="1:9" ht="16.5" customHeight="1" x14ac:dyDescent="0.3">
      <c r="A64" s="77">
        <v>44</v>
      </c>
      <c r="B64" s="79"/>
      <c r="C64" s="75" t="s">
        <v>91</v>
      </c>
      <c r="D64" s="74"/>
      <c r="E64" s="73">
        <v>31</v>
      </c>
      <c r="F64" s="72">
        <v>31</v>
      </c>
      <c r="G64" s="72">
        <v>31</v>
      </c>
      <c r="H64" s="71">
        <f>SUM(E64:G64)</f>
        <v>93</v>
      </c>
      <c r="I64" s="65"/>
    </row>
    <row r="65" spans="1:9" ht="16.5" customHeight="1" x14ac:dyDescent="0.3">
      <c r="A65" s="77">
        <v>45</v>
      </c>
      <c r="B65" s="79"/>
      <c r="C65" s="75" t="s">
        <v>92</v>
      </c>
      <c r="D65" s="74"/>
      <c r="E65" s="73">
        <v>24</v>
      </c>
      <c r="F65" s="72">
        <v>24</v>
      </c>
      <c r="G65" s="72">
        <v>24</v>
      </c>
      <c r="H65" s="71">
        <f>SUM(E65:G65)</f>
        <v>72</v>
      </c>
      <c r="I65" s="65"/>
    </row>
    <row r="66" spans="1:9" ht="16.5" customHeight="1" x14ac:dyDescent="0.3">
      <c r="A66" s="77">
        <v>46</v>
      </c>
      <c r="B66" s="79"/>
      <c r="C66" s="75" t="s">
        <v>93</v>
      </c>
      <c r="D66" s="74"/>
      <c r="E66" s="73">
        <v>27</v>
      </c>
      <c r="F66" s="72">
        <v>27</v>
      </c>
      <c r="G66" s="72">
        <v>25</v>
      </c>
      <c r="H66" s="71">
        <f>SUM(E66:G66)</f>
        <v>79</v>
      </c>
      <c r="I66" s="65"/>
    </row>
    <row r="67" spans="1:9" ht="16.5" customHeight="1" x14ac:dyDescent="0.3">
      <c r="A67" s="77">
        <v>47</v>
      </c>
      <c r="B67" s="79"/>
      <c r="C67" s="75" t="s">
        <v>94</v>
      </c>
      <c r="D67" s="74"/>
      <c r="E67" s="73">
        <v>29</v>
      </c>
      <c r="F67" s="72">
        <v>29</v>
      </c>
      <c r="G67" s="72">
        <v>29</v>
      </c>
      <c r="H67" s="71">
        <f>SUM(E67:G67)</f>
        <v>87</v>
      </c>
      <c r="I67" s="65"/>
    </row>
    <row r="68" spans="1:9" ht="16.5" customHeight="1" x14ac:dyDescent="0.3">
      <c r="A68" s="77">
        <v>48</v>
      </c>
      <c r="B68" s="78"/>
      <c r="C68" s="75" t="s">
        <v>95</v>
      </c>
      <c r="D68" s="74"/>
      <c r="E68" s="73">
        <v>26</v>
      </c>
      <c r="F68" s="72">
        <v>26</v>
      </c>
      <c r="G68" s="72">
        <v>25</v>
      </c>
      <c r="H68" s="71">
        <f>SUM(E68:G68)</f>
        <v>77</v>
      </c>
      <c r="I68" s="65"/>
    </row>
    <row r="69" spans="1:9" ht="16.5" customHeight="1" x14ac:dyDescent="0.3">
      <c r="A69" s="77">
        <v>49</v>
      </c>
      <c r="B69" s="76" t="s">
        <v>96</v>
      </c>
      <c r="C69" s="75" t="s">
        <v>98</v>
      </c>
      <c r="D69" s="74"/>
      <c r="E69" s="73">
        <v>0</v>
      </c>
      <c r="F69" s="72">
        <v>0</v>
      </c>
      <c r="G69" s="72">
        <v>0</v>
      </c>
      <c r="H69" s="71">
        <f>SUM(E69:G69)</f>
        <v>0</v>
      </c>
      <c r="I69" s="65"/>
    </row>
    <row r="70" spans="1:9" ht="16.5" customHeight="1" thickBot="1" x14ac:dyDescent="0.35">
      <c r="A70" s="70" t="s">
        <v>103</v>
      </c>
      <c r="B70" s="69"/>
      <c r="C70" s="69"/>
      <c r="D70" s="69"/>
      <c r="E70" s="68">
        <f>SUM(E4:E69)</f>
        <v>962</v>
      </c>
      <c r="F70" s="67">
        <f>SUM(F4:F69)</f>
        <v>939</v>
      </c>
      <c r="G70" s="67">
        <f>SUM(G4:G69)</f>
        <v>870</v>
      </c>
      <c r="H70" s="66">
        <f>SUM(H4:H69)</f>
        <v>2771</v>
      </c>
      <c r="I70" s="65"/>
    </row>
    <row r="73" spans="1:9" ht="16.5" customHeight="1" x14ac:dyDescent="0.3">
      <c r="A73" s="64"/>
      <c r="B73" s="64"/>
      <c r="C73" s="64"/>
      <c r="D73" s="64"/>
    </row>
    <row r="74" spans="1:9" ht="16.5" customHeight="1" x14ac:dyDescent="0.3">
      <c r="A74" s="64"/>
      <c r="B74" s="64"/>
      <c r="C74" s="64"/>
      <c r="D74" s="64"/>
    </row>
    <row r="75" spans="1:9" ht="16.5" customHeight="1" x14ac:dyDescent="0.3">
      <c r="A75" s="63"/>
      <c r="C75" s="62"/>
      <c r="D75" s="62"/>
    </row>
  </sheetData>
  <mergeCells count="37">
    <mergeCell ref="C16:C17"/>
    <mergeCell ref="A47:A49"/>
    <mergeCell ref="A44:A45"/>
    <mergeCell ref="A2:A3"/>
    <mergeCell ref="B2:B3"/>
    <mergeCell ref="C2:D3"/>
    <mergeCell ref="C27:C28"/>
    <mergeCell ref="B5:B9"/>
    <mergeCell ref="C8:C9"/>
    <mergeCell ref="B10:B18"/>
    <mergeCell ref="A16:A17"/>
    <mergeCell ref="C56:C57"/>
    <mergeCell ref="B63:B68"/>
    <mergeCell ref="A19:A20"/>
    <mergeCell ref="A37:A38"/>
    <mergeCell ref="A70:D70"/>
    <mergeCell ref="A23:A25"/>
    <mergeCell ref="A26:A28"/>
    <mergeCell ref="A29:A30"/>
    <mergeCell ref="A55:A57"/>
    <mergeCell ref="C24:C25"/>
    <mergeCell ref="C37:C38"/>
    <mergeCell ref="B44:B51"/>
    <mergeCell ref="C44:C45"/>
    <mergeCell ref="C47:C49"/>
    <mergeCell ref="B19:B30"/>
    <mergeCell ref="C19:C20"/>
    <mergeCell ref="E2:H2"/>
    <mergeCell ref="I2:I3"/>
    <mergeCell ref="A1:I1"/>
    <mergeCell ref="A8:A9"/>
    <mergeCell ref="A52:A54"/>
    <mergeCell ref="B52:B62"/>
    <mergeCell ref="C52:C54"/>
    <mergeCell ref="B31:B43"/>
    <mergeCell ref="A31:A32"/>
    <mergeCell ref="C31:C32"/>
  </mergeCells>
  <phoneticPr fontId="3" type="noConversion"/>
  <printOptions horizontalCentered="1"/>
  <pageMargins left="0.19685039370078741" right="0.19685039370078741" top="0.98425196850393704" bottom="0.59055118110236227" header="0.31496062992125984" footer="0.31496062992125984"/>
  <pageSetup paperSize="9" fitToHeight="0" orientation="portrait" r:id="rId1"/>
  <headerFooter>
    <oddFooter>&amp;L&amp;"굴림,보통"&amp;10※ 건축학부 건축학전공(5년)은 복수전공 불가능 : 여석 없음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2022-1전과여석</vt:lpstr>
      <vt:lpstr>2022-1복수전공여석</vt:lpstr>
      <vt:lpstr>'2022-1복수전공여석'!Print_Titles</vt:lpstr>
      <vt:lpstr>'2022-1전과여석'!Print_Titles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2022-01-11T07:28:09Z</cp:lastPrinted>
  <dcterms:created xsi:type="dcterms:W3CDTF">2022-01-11T06:36:51Z</dcterms:created>
  <dcterms:modified xsi:type="dcterms:W3CDTF">2022-01-13T01:21:44Z</dcterms:modified>
</cp:coreProperties>
</file>