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장학지원과\장학지원과\장학지원과\100. 근로 및 외부장학\2024업무\2024(성해주)\02_국가근로장학금\03_선발관련\2. 2024-2\4. 대체선발\2. 방학중\1차\"/>
    </mc:Choice>
  </mc:AlternateContent>
  <bookViews>
    <workbookView xWindow="0" yWindow="0" windowWidth="28800" windowHeight="11730"/>
  </bookViews>
  <sheets>
    <sheet name="일반교내" sheetId="60" r:id="rId1"/>
    <sheet name="일반교외" sheetId="64" r:id="rId2"/>
    <sheet name="교외신규" sheetId="66" r:id="rId3"/>
  </sheets>
  <definedNames>
    <definedName name="_xlnm._FilterDatabase" localSheetId="2" hidden="1">교외신규!$A$2:$I$2</definedName>
    <definedName name="_xlnm._FilterDatabase" localSheetId="0" hidden="1">일반교내!$A$2:$F$2</definedName>
    <definedName name="_xlnm._FilterDatabase" localSheetId="1" hidden="1">일반교외!$A$2:$F$2</definedName>
  </definedNames>
  <calcPr calcId="162913"/>
</workbook>
</file>

<file path=xl/calcChain.xml><?xml version="1.0" encoding="utf-8"?>
<calcChain xmlns="http://schemas.openxmlformats.org/spreadsheetml/2006/main">
  <c r="F31" i="60" l="1"/>
  <c r="F22" i="64" l="1"/>
  <c r="I6" i="66" l="1"/>
</calcChain>
</file>

<file path=xl/sharedStrings.xml><?xml version="1.0" encoding="utf-8"?>
<sst xmlns="http://schemas.openxmlformats.org/spreadsheetml/2006/main" count="197" uniqueCount="136">
  <si>
    <t>선발인원</t>
    <phoneticPr fontId="18" type="noConversion"/>
  </si>
  <si>
    <t>순번</t>
    <phoneticPr fontId="18" type="noConversion"/>
  </si>
  <si>
    <t>상세근로내용</t>
    <phoneticPr fontId="18" type="noConversion"/>
  </si>
  <si>
    <t>근로지</t>
    <phoneticPr fontId="18" type="noConversion"/>
  </si>
  <si>
    <t>유형</t>
    <phoneticPr fontId="18" type="noConversion"/>
  </si>
  <si>
    <t>상관없음</t>
    <phoneticPr fontId="17" type="noConversion"/>
  </si>
  <si>
    <t>일반교내</t>
    <phoneticPr fontId="17" type="noConversion"/>
  </si>
  <si>
    <t>일반교외</t>
    <phoneticPr fontId="17" type="noConversion"/>
  </si>
  <si>
    <t>행복한주간활동센터</t>
    <phoneticPr fontId="17" type="noConversion"/>
  </si>
  <si>
    <t>대전서구장애인자립생활센터</t>
    <phoneticPr fontId="17" type="noConversion"/>
  </si>
  <si>
    <t>대전도마동우체국</t>
    <phoneticPr fontId="17" type="noConversion"/>
  </si>
  <si>
    <t>산학협력단</t>
    <phoneticPr fontId="17" type="noConversion"/>
  </si>
  <si>
    <t>교외(신규)</t>
    <phoneticPr fontId="17" type="noConversion"/>
  </si>
  <si>
    <t>선호학과</t>
    <phoneticPr fontId="17" type="noConversion"/>
  </si>
  <si>
    <t>선호학년</t>
    <phoneticPr fontId="17" type="noConversion"/>
  </si>
  <si>
    <t>근로지 주소</t>
    <phoneticPr fontId="17" type="noConversion"/>
  </si>
  <si>
    <t>선발인원 총합</t>
    <phoneticPr fontId="17" type="noConversion"/>
  </si>
  <si>
    <t>선발인원 총합</t>
    <phoneticPr fontId="18" type="noConversion"/>
  </si>
  <si>
    <t>특이사항</t>
    <phoneticPr fontId="17" type="noConversion"/>
  </si>
  <si>
    <t>생활관</t>
    <phoneticPr fontId="17" type="noConversion"/>
  </si>
  <si>
    <t>사무업무보조</t>
  </si>
  <si>
    <t>이새장애인공동생활가정</t>
    <phoneticPr fontId="17" type="noConversion"/>
  </si>
  <si>
    <t>대전시 서구 동서대로 1063번길 14-48 한빛맨션 가동 101호</t>
  </si>
  <si>
    <t>호수돈여자중학교</t>
    <phoneticPr fontId="18" type="noConversion"/>
  </si>
  <si>
    <t>상대초등학교 병설유치원</t>
    <phoneticPr fontId="18" type="noConversion"/>
  </si>
  <si>
    <t>기관프로그램 및 행정 및 전반적인 업무</t>
    <phoneticPr fontId="18" type="noConversion"/>
  </si>
  <si>
    <t>특이사항</t>
    <phoneticPr fontId="18" type="noConversion"/>
  </si>
  <si>
    <r>
      <t xml:space="preserve">2024-2학기 국가근로장학사업 동계방학 교외 </t>
    </r>
    <r>
      <rPr>
        <b/>
        <sz val="20"/>
        <color rgb="FF0000FF"/>
        <rFont val="맑은 고딕"/>
        <family val="3"/>
        <charset val="129"/>
        <scheme val="minor"/>
      </rPr>
      <t>신규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</si>
  <si>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t>주중 주말 근로가 있을 수 있음</t>
    <phoneticPr fontId="18" type="noConversion"/>
  </si>
  <si>
    <t>경리과</t>
    <phoneticPr fontId="17" type="noConversion"/>
  </si>
  <si>
    <t>공과대학 교학과</t>
    <phoneticPr fontId="17" type="noConversion"/>
  </si>
  <si>
    <t>교목실</t>
    <phoneticPr fontId="17" type="noConversion"/>
  </si>
  <si>
    <t>교무과</t>
    <phoneticPr fontId="17" type="noConversion"/>
  </si>
  <si>
    <t>기획과</t>
    <phoneticPr fontId="17" type="noConversion"/>
  </si>
  <si>
    <t>대학원 교학과</t>
    <phoneticPr fontId="17" type="noConversion"/>
  </si>
  <si>
    <t>미래창의평생교육원</t>
    <phoneticPr fontId="17" type="noConversion"/>
  </si>
  <si>
    <t>사범대교학과</t>
    <phoneticPr fontId="17" type="noConversion"/>
  </si>
  <si>
    <t>스톡스대학교학과</t>
    <phoneticPr fontId="17" type="noConversion"/>
  </si>
  <si>
    <t>시설운영과</t>
    <phoneticPr fontId="17" type="noConversion"/>
  </si>
  <si>
    <t>신학대학 교학과</t>
    <phoneticPr fontId="17" type="noConversion"/>
  </si>
  <si>
    <t>신학연구소</t>
    <phoneticPr fontId="17" type="noConversion"/>
  </si>
  <si>
    <t>입학관리과</t>
    <phoneticPr fontId="17" type="noConversion"/>
  </si>
  <si>
    <t>진로지원센터</t>
    <phoneticPr fontId="17" type="noConversion"/>
  </si>
  <si>
    <t>총무과</t>
    <phoneticPr fontId="17" type="noConversion"/>
  </si>
  <si>
    <t>취업지원센터</t>
    <phoneticPr fontId="17" type="noConversion"/>
  </si>
  <si>
    <t>학생상담센터</t>
    <phoneticPr fontId="17" type="noConversion"/>
  </si>
  <si>
    <t>IT지원센터</t>
    <phoneticPr fontId="17" type="noConversion"/>
  </si>
  <si>
    <t>미술디자인대학교학과</t>
  </si>
  <si>
    <t>사무 업무 보조</t>
  </si>
  <si>
    <t>사무실 업무 보조(문서 스캔, 서류 제출 등)</t>
  </si>
  <si>
    <t>행사 보조</t>
  </si>
  <si>
    <t>문서전달 및 부서행사 진행 보조</t>
  </si>
  <si>
    <t>사무업무보조, 회의준비</t>
  </si>
  <si>
    <t>부서 내 서류 관련 업무</t>
  </si>
  <si>
    <t>교학과 사무보조 (프린트 , 행사보조, 원본제출 등)</t>
  </si>
  <si>
    <t>행정 업무 보조, 강의실 관리 등</t>
  </si>
  <si>
    <t>교학과 업무 사무보조</t>
  </si>
  <si>
    <t>교학과 행사 도움, 기자재 자산조사 및 RGB발전소 근무</t>
  </si>
  <si>
    <t>행정사무 보조</t>
  </si>
  <si>
    <t>사무업무 보조</t>
  </si>
  <si>
    <t>신학연구소 관련 사무업무 보조</t>
  </si>
  <si>
    <t>자료 정리, 대출 및 반납</t>
  </si>
  <si>
    <t>2학년 이상 우대</t>
    <phoneticPr fontId="17" type="noConversion"/>
  </si>
  <si>
    <t>화, 목 야간근로 진행</t>
    <phoneticPr fontId="17" type="noConversion"/>
  </si>
  <si>
    <t>교육계열 우대</t>
    <phoneticPr fontId="17" type="noConversion"/>
  </si>
  <si>
    <t>사무용품, 우편 정리 및 배부(무거운 사무용품을 배부하는 경우가 많습니다.)</t>
  </si>
  <si>
    <t>사무보조 및 홍보</t>
  </si>
  <si>
    <t>사무업무보조 및 내담자 안내</t>
  </si>
  <si>
    <t>사무보조 업무 및 도서 정리</t>
  </si>
  <si>
    <t>교내 PC 관련 업무 및 사무 업무 보조</t>
  </si>
  <si>
    <t>도서관-학술정보과(1층)</t>
    <phoneticPr fontId="17" type="noConversion"/>
  </si>
  <si>
    <r>
      <t xml:space="preserve">2024-2학기 국가근로장학사업 동계방학 대체 </t>
    </r>
    <r>
      <rPr>
        <b/>
        <sz val="20"/>
        <color rgb="FF0000FF"/>
        <rFont val="맑은 고딕"/>
        <family val="3"/>
        <charset val="129"/>
        <scheme val="minor"/>
      </rPr>
      <t>교내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</si>
  <si>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r>
      <t xml:space="preserve">2024-2학기 국가근로장학사업 동계방학 대체 </t>
    </r>
    <r>
      <rPr>
        <b/>
        <sz val="20"/>
        <color rgb="FF0000FF"/>
        <rFont val="맑은 고딕"/>
        <family val="3"/>
        <charset val="129"/>
        <scheme val="minor"/>
      </rPr>
      <t>교외</t>
    </r>
    <r>
      <rPr>
        <b/>
        <sz val="20"/>
        <color theme="1"/>
        <rFont val="맑은 고딕"/>
        <family val="3"/>
        <charset val="129"/>
        <scheme val="minor"/>
      </rPr>
      <t xml:space="preserve"> 근로지 목록</t>
    </r>
    <phoneticPr fontId="18" type="noConversion"/>
  </si>
  <si>
    <t>가치솔루션</t>
    <phoneticPr fontId="17" type="noConversion"/>
  </si>
  <si>
    <t>자료 수집 및 일러스트 작업</t>
  </si>
  <si>
    <t>아동 학습지도 및 돌봄</t>
  </si>
  <si>
    <t>도서 및 서가 정리 등 자료실 업무 보조</t>
  </si>
  <si>
    <t>학습지도 및 활동지도 간식지도</t>
  </si>
  <si>
    <t>어린이 체험시설 운영보조</t>
    <phoneticPr fontId="17" type="noConversion"/>
  </si>
  <si>
    <t>특이사항</t>
    <phoneticPr fontId="17" type="noConversion"/>
  </si>
  <si>
    <t>주말 근로 가능 학생 우대</t>
    <phoneticPr fontId="17" type="noConversion"/>
  </si>
  <si>
    <t>장난감 소독 및 진열, 놀이체험실 소독 및 안전지도</t>
    <phoneticPr fontId="17" type="noConversion"/>
  </si>
  <si>
    <t>일요일 근무 가능자 우대</t>
    <phoneticPr fontId="17" type="noConversion"/>
  </si>
  <si>
    <t>우편접수 업무 보조</t>
    <phoneticPr fontId="17" type="noConversion"/>
  </si>
  <si>
    <t xml:space="preserve">사회복지 프로그램 지원 및 회계업무 보조(서류정리) </t>
  </si>
  <si>
    <t>유사업무 경험자 우대</t>
    <phoneticPr fontId="17" type="noConversion"/>
  </si>
  <si>
    <t xml:space="preserve">담임교사 업무 보조 및 환경관리 </t>
  </si>
  <si>
    <t>사무업무 보조</t>
    <phoneticPr fontId="17" type="noConversion"/>
  </si>
  <si>
    <t>사무업무 보조 및 위탁학생 관리</t>
  </si>
  <si>
    <t>OA 활용 가능자 우대</t>
    <phoneticPr fontId="17" type="noConversion"/>
  </si>
  <si>
    <t>행정, 아동학습</t>
    <phoneticPr fontId="17" type="noConversion"/>
  </si>
  <si>
    <t>사무행정보조</t>
    <phoneticPr fontId="17" type="noConversion"/>
  </si>
  <si>
    <t>유치원 업무보조</t>
    <phoneticPr fontId="17" type="noConversion"/>
  </si>
  <si>
    <t>프로그램 보조 및 사무업무보조</t>
    <phoneticPr fontId="17" type="noConversion"/>
  </si>
  <si>
    <t>아동학습 및 놀이지도</t>
    <phoneticPr fontId="17" type="noConversion"/>
  </si>
  <si>
    <t>1, 2학년 우대</t>
    <phoneticPr fontId="17" type="noConversion"/>
  </si>
  <si>
    <t>아동학습 및 프로그램 보조, 아동관리 등</t>
    <phoneticPr fontId="17" type="noConversion"/>
  </si>
  <si>
    <t>일반교내</t>
    <phoneticPr fontId="17" type="noConversion"/>
  </si>
  <si>
    <t>행정운영팀</t>
    <phoneticPr fontId="17" type="noConversion"/>
  </si>
  <si>
    <t>행정업무 보조</t>
    <phoneticPr fontId="17" type="noConversion"/>
  </si>
  <si>
    <t>다함께돌봄센터유성아이4호점</t>
    <phoneticPr fontId="17" type="noConversion"/>
  </si>
  <si>
    <t>가수원도서관</t>
    <phoneticPr fontId="17" type="noConversion"/>
  </si>
  <si>
    <t>대전광역시서구예숨다함께돌봄센터</t>
    <phoneticPr fontId="17" type="noConversion"/>
  </si>
  <si>
    <t>대전광역시어린이회관</t>
    <phoneticPr fontId="17" type="noConversion"/>
  </si>
  <si>
    <t>대전광역시육아종합지원센터(노은점)</t>
    <phoneticPr fontId="17" type="noConversion"/>
  </si>
  <si>
    <t>대전만년동우체국</t>
    <phoneticPr fontId="17" type="noConversion"/>
  </si>
  <si>
    <t>대전원앙초등학교 병설유치원</t>
    <phoneticPr fontId="17" type="noConversion"/>
  </si>
  <si>
    <t>엘에스크</t>
    <phoneticPr fontId="17" type="noConversion"/>
  </si>
  <si>
    <t>흥도초등학교 병설유치원</t>
    <phoneticPr fontId="17" type="noConversion"/>
  </si>
  <si>
    <t>복음행복한홈스쿨지역아동센터</t>
    <phoneticPr fontId="17" type="noConversion"/>
  </si>
  <si>
    <t>새싹지역아동센터</t>
    <phoneticPr fontId="17" type="noConversion"/>
  </si>
  <si>
    <t>대전행복나눔무지개푸드마켓1호점</t>
    <phoneticPr fontId="17" type="noConversion"/>
  </si>
  <si>
    <t>박물관</t>
    <phoneticPr fontId="17" type="noConversion"/>
  </si>
  <si>
    <t>박물관 업무 보조</t>
    <phoneticPr fontId="17" type="noConversion"/>
  </si>
  <si>
    <t>발전협력실</t>
    <phoneticPr fontId="17" type="noConversion"/>
  </si>
  <si>
    <t>사무업무보조</t>
    <phoneticPr fontId="17" type="noConversion"/>
  </si>
  <si>
    <t>상관없음</t>
    <phoneticPr fontId="18" type="noConversion"/>
  </si>
  <si>
    <t>교육계열</t>
    <phoneticPr fontId="18" type="noConversion"/>
  </si>
  <si>
    <t>신학기 준비(풍선아트) 및 사무업무 보조</t>
    <phoneticPr fontId="18" type="noConversion"/>
  </si>
  <si>
    <t>유동적으로 시간변경이 있을 수 있음, 유아교육과 우대</t>
    <phoneticPr fontId="18" type="noConversion"/>
  </si>
  <si>
    <t>우편물 접수 외 행정보조 등</t>
  </si>
  <si>
    <r>
      <rPr>
        <b/>
        <sz val="10"/>
        <rFont val="돋움"/>
        <family val="3"/>
        <charset val="129"/>
      </rPr>
      <t>유성구다함께돌봄유성아이</t>
    </r>
    <r>
      <rPr>
        <b/>
        <sz val="10"/>
        <rFont val="Arial"/>
        <family val="2"/>
      </rPr>
      <t>6</t>
    </r>
    <r>
      <rPr>
        <b/>
        <sz val="10"/>
        <rFont val="돋움"/>
        <family val="3"/>
        <charset val="129"/>
      </rPr>
      <t>호점</t>
    </r>
    <r>
      <rPr>
        <sz val="10"/>
        <color rgb="FF434343"/>
        <rFont val="Arial"/>
        <family val="2"/>
      </rPr>
      <t/>
    </r>
    <phoneticPr fontId="17" type="noConversion"/>
  </si>
  <si>
    <t>신학계열</t>
    <phoneticPr fontId="18" type="noConversion"/>
  </si>
  <si>
    <t>1,2학년</t>
    <phoneticPr fontId="18" type="noConversion"/>
  </si>
  <si>
    <t>행정 업무 보조(기록물 정리 보조)</t>
    <phoneticPr fontId="18" type="noConversion"/>
  </si>
  <si>
    <t>대전시 중구 선화로 50, 호수돈여자중학교(1층 행정실)</t>
    <phoneticPr fontId="18" type="noConversion"/>
  </si>
  <si>
    <t>대전시 유성구 월드컵대로 322 상대초등학교 병설유치원</t>
    <phoneticPr fontId="18" type="noConversion"/>
  </si>
  <si>
    <t>일반교내</t>
    <phoneticPr fontId="17" type="noConversion"/>
  </si>
  <si>
    <t>문화콘텐츠대학교학과</t>
    <phoneticPr fontId="17" type="noConversion"/>
  </si>
  <si>
    <t>사무업무보조</t>
    <phoneticPr fontId="17" type="noConversion"/>
  </si>
  <si>
    <t>비서실</t>
    <phoneticPr fontId="17" type="noConversion"/>
  </si>
  <si>
    <t>8시 출근 가능자 우대</t>
    <phoneticPr fontId="17" type="noConversion"/>
  </si>
  <si>
    <t>음악대학 음악자료실</t>
    <phoneticPr fontId="17" type="noConversion"/>
  </si>
  <si>
    <t>교양교육혁신연구센터</t>
    <phoneticPr fontId="17" type="noConversion"/>
  </si>
  <si>
    <t>기초교양 클리닉 및 학술지 업무 보조</t>
  </si>
  <si>
    <t>창업지원본부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</si>
</sst>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Arial"/>
      <family val="2"/>
    </font>
    <font>
      <sz val="9"/>
      <color theme="1"/>
      <name val="바탕체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color rgb="FF434343"/>
      <name val="Arial"/>
      <family val="2"/>
    </font>
    <font>
      <b/>
      <sz val="10"/>
      <name val="돋움"/>
      <family val="3"/>
      <charset val="129"/>
    </font>
    <font>
      <b/>
      <sz val="10"/>
      <name val="Arial"/>
      <family val="2"/>
    </font>
    <font>
      <sz val="10"/>
      <color theme="1"/>
      <name val="맑은 고딕"/>
      <family val="3"/>
      <charset val="129"/>
    </font>
    <font>
      <b/>
      <sz val="10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double">
        <color theme="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double">
        <color theme="4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5" fillId="2" borderId="0">
      <alignment vertical="center"/>
    </xf>
    <xf numFmtId="9" fontId="15" fillId="2" borderId="0" applyFont="0" applyFill="0" applyBorder="0" applyAlignment="0" applyProtection="0">
      <alignment vertical="center"/>
    </xf>
    <xf numFmtId="0" fontId="16" fillId="2" borderId="0">
      <alignment vertical="center"/>
    </xf>
    <xf numFmtId="0" fontId="15" fillId="2" borderId="0">
      <alignment vertical="center"/>
    </xf>
    <xf numFmtId="0" fontId="14" fillId="2" borderId="0">
      <alignment vertical="center"/>
    </xf>
    <xf numFmtId="0" fontId="19" fillId="2" borderId="0"/>
    <xf numFmtId="0" fontId="19" fillId="2" borderId="0"/>
    <xf numFmtId="0" fontId="20" fillId="2" borderId="0" applyNumberFormat="0" applyFill="0" applyBorder="0" applyAlignment="0" applyProtection="0">
      <alignment vertical="center"/>
    </xf>
    <xf numFmtId="0" fontId="13" fillId="2" borderId="0">
      <alignment vertical="center"/>
    </xf>
    <xf numFmtId="0" fontId="19" fillId="2" borderId="0"/>
    <xf numFmtId="0" fontId="22" fillId="2" borderId="0"/>
    <xf numFmtId="0" fontId="12" fillId="2" borderId="0">
      <alignment vertical="center"/>
    </xf>
    <xf numFmtId="0" fontId="21" fillId="2" borderId="0"/>
    <xf numFmtId="0" fontId="11" fillId="2" borderId="0">
      <alignment vertical="center"/>
    </xf>
    <xf numFmtId="0" fontId="23" fillId="2" borderId="0"/>
    <xf numFmtId="0" fontId="16" fillId="2" borderId="0">
      <alignment vertical="center"/>
    </xf>
    <xf numFmtId="0" fontId="23" fillId="2" borderId="0"/>
    <xf numFmtId="0" fontId="24" fillId="2" borderId="0">
      <alignment vertical="center"/>
    </xf>
    <xf numFmtId="0" fontId="10" fillId="2" borderId="0">
      <alignment vertical="center"/>
    </xf>
    <xf numFmtId="0" fontId="9" fillId="2" borderId="0">
      <alignment vertical="center"/>
    </xf>
    <xf numFmtId="0" fontId="8" fillId="2" borderId="0">
      <alignment vertical="center"/>
    </xf>
    <xf numFmtId="0" fontId="7" fillId="2" borderId="0">
      <alignment vertical="center"/>
    </xf>
    <xf numFmtId="0" fontId="26" fillId="2" borderId="0"/>
    <xf numFmtId="0" fontId="6" fillId="2" borderId="0">
      <alignment vertical="center"/>
    </xf>
    <xf numFmtId="0" fontId="27" fillId="2" borderId="0"/>
    <xf numFmtId="0" fontId="5" fillId="2" borderId="0">
      <alignment vertical="center"/>
    </xf>
    <xf numFmtId="0" fontId="25" fillId="2" borderId="0">
      <alignment vertical="center"/>
    </xf>
    <xf numFmtId="0" fontId="5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2" fillId="2" borderId="0">
      <alignment vertical="center"/>
    </xf>
    <xf numFmtId="0" fontId="1" fillId="2" borderId="0">
      <alignment vertical="center"/>
    </xf>
  </cellStyleXfs>
  <cellXfs count="33">
    <xf numFmtId="0" fontId="0" fillId="0" borderId="0" xfId="0">
      <alignment vertical="center"/>
    </xf>
    <xf numFmtId="0" fontId="28" fillId="2" borderId="0" xfId="29" applyFont="1" applyAlignment="1">
      <alignment horizontal="center" vertical="center"/>
    </xf>
    <xf numFmtId="0" fontId="29" fillId="2" borderId="0" xfId="29" applyFont="1" applyAlignment="1">
      <alignment horizontal="center" vertical="center"/>
    </xf>
    <xf numFmtId="0" fontId="28" fillId="2" borderId="0" xfId="29" applyFont="1" applyAlignment="1">
      <alignment horizontal="left" vertical="center"/>
    </xf>
    <xf numFmtId="0" fontId="28" fillId="2" borderId="0" xfId="29" applyFont="1" applyBorder="1" applyAlignment="1">
      <alignment horizontal="center" vertical="center"/>
    </xf>
    <xf numFmtId="0" fontId="30" fillId="0" borderId="3" xfId="0" applyNumberFormat="1" applyFont="1" applyBorder="1" applyAlignment="1">
      <alignment horizontal="center" vertical="center"/>
    </xf>
    <xf numFmtId="0" fontId="28" fillId="2" borderId="6" xfId="29" applyFont="1" applyBorder="1" applyAlignment="1">
      <alignment horizontal="center" vertical="center"/>
    </xf>
    <xf numFmtId="0" fontId="28" fillId="2" borderId="6" xfId="29" applyFont="1" applyBorder="1" applyAlignment="1">
      <alignment horizontal="left" vertical="center"/>
    </xf>
    <xf numFmtId="0" fontId="32" fillId="2" borderId="6" xfId="29" applyFont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center" vertical="center"/>
    </xf>
    <xf numFmtId="0" fontId="28" fillId="2" borderId="6" xfId="29" applyNumberFormat="1" applyFont="1" applyFill="1" applyBorder="1" applyAlignment="1">
      <alignment horizontal="left" vertical="center"/>
    </xf>
    <xf numFmtId="0" fontId="37" fillId="2" borderId="6" xfId="29" applyNumberFormat="1" applyFont="1" applyFill="1" applyBorder="1" applyAlignment="1">
      <alignment horizontal="left" vertical="center"/>
    </xf>
    <xf numFmtId="0" fontId="32" fillId="2" borderId="6" xfId="29" applyNumberFormat="1" applyFont="1" applyFill="1" applyBorder="1" applyAlignment="1">
      <alignment horizontal="center" vertical="center"/>
    </xf>
    <xf numFmtId="0" fontId="31" fillId="2" borderId="6" xfId="29" applyNumberFormat="1" applyFont="1" applyFill="1" applyBorder="1" applyAlignment="1">
      <alignment horizontal="center" vertical="center"/>
    </xf>
    <xf numFmtId="0" fontId="33" fillId="4" borderId="6" xfId="27" applyNumberFormat="1" applyFont="1" applyFill="1" applyBorder="1" applyAlignment="1">
      <alignment horizontal="center" vertical="center"/>
    </xf>
    <xf numFmtId="0" fontId="34" fillId="4" borderId="6" xfId="27" applyNumberFormat="1" applyFont="1" applyFill="1" applyBorder="1" applyAlignment="1">
      <alignment horizontal="center" vertical="center"/>
    </xf>
    <xf numFmtId="0" fontId="33" fillId="3" borderId="6" xfId="27" applyNumberFormat="1" applyFont="1" applyFill="1" applyBorder="1" applyAlignment="1">
      <alignment horizontal="center" vertical="center"/>
    </xf>
    <xf numFmtId="0" fontId="34" fillId="3" borderId="6" xfId="27" applyNumberFormat="1" applyFont="1" applyFill="1" applyBorder="1" applyAlignment="1">
      <alignment horizontal="center" vertical="center"/>
    </xf>
    <xf numFmtId="0" fontId="41" fillId="2" borderId="6" xfId="29" applyNumberFormat="1" applyFont="1" applyFill="1" applyBorder="1" applyAlignment="1">
      <alignment horizontal="center" vertical="center"/>
    </xf>
    <xf numFmtId="0" fontId="41" fillId="2" borderId="6" xfId="29" applyNumberFormat="1" applyFont="1" applyFill="1" applyBorder="1" applyAlignment="1">
      <alignment horizontal="left" vertical="center"/>
    </xf>
    <xf numFmtId="0" fontId="31" fillId="0" borderId="3" xfId="0" applyNumberFormat="1" applyFont="1" applyBorder="1" applyAlignment="1">
      <alignment horizontal="center" vertical="center"/>
    </xf>
    <xf numFmtId="0" fontId="33" fillId="5" borderId="6" xfId="27" applyNumberFormat="1" applyFont="1" applyFill="1" applyBorder="1" applyAlignment="1">
      <alignment horizontal="center" vertical="center"/>
    </xf>
    <xf numFmtId="0" fontId="34" fillId="5" borderId="6" xfId="27" applyNumberFormat="1" applyFont="1" applyFill="1" applyBorder="1" applyAlignment="1">
      <alignment horizontal="center" vertical="center"/>
    </xf>
    <xf numFmtId="0" fontId="33" fillId="5" borderId="6" xfId="29" applyNumberFormat="1" applyFont="1" applyFill="1" applyBorder="1" applyAlignment="1">
      <alignment horizontal="center" vertical="center"/>
    </xf>
    <xf numFmtId="0" fontId="31" fillId="2" borderId="6" xfId="29" applyFont="1" applyBorder="1" applyAlignment="1">
      <alignment horizontal="center" vertical="center"/>
    </xf>
    <xf numFmtId="0" fontId="42" fillId="2" borderId="6" xfId="29" applyNumberFormat="1" applyFont="1" applyFill="1" applyBorder="1" applyAlignment="1">
      <alignment horizontal="center" vertical="center"/>
    </xf>
    <xf numFmtId="0" fontId="35" fillId="2" borderId="1" xfId="29" applyFont="1" applyBorder="1" applyAlignment="1">
      <alignment horizontal="center" vertical="center"/>
    </xf>
    <xf numFmtId="0" fontId="30" fillId="0" borderId="4" xfId="0" applyNumberFormat="1" applyFont="1" applyBorder="1" applyAlignment="1">
      <alignment horizontal="center" vertical="center"/>
    </xf>
    <xf numFmtId="0" fontId="30" fillId="0" borderId="2" xfId="0" applyNumberFormat="1" applyFont="1" applyBorder="1" applyAlignment="1">
      <alignment horizontal="center" vertical="center"/>
    </xf>
    <xf numFmtId="0" fontId="30" fillId="0" borderId="5" xfId="0" applyNumberFormat="1" applyFont="1" applyBorder="1" applyAlignment="1">
      <alignment horizontal="center" vertical="center"/>
    </xf>
    <xf numFmtId="0" fontId="35" fillId="2" borderId="0" xfId="29" applyFont="1" applyBorder="1" applyAlignment="1">
      <alignment horizontal="center" vertical="center"/>
    </xf>
    <xf numFmtId="0" fontId="31" fillId="0" borderId="4" xfId="0" applyNumberFormat="1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</cellXfs>
  <cellStyles count="33">
    <cellStyle name="백분율 2" xfId="2"/>
    <cellStyle name="표준" xfId="0" builtinId="0"/>
    <cellStyle name="표준 10" xfId="16"/>
    <cellStyle name="표준 11" xfId="18"/>
    <cellStyle name="표준 12" xfId="19"/>
    <cellStyle name="표준 13" xfId="20"/>
    <cellStyle name="표준 14" xfId="21"/>
    <cellStyle name="표준 14 2" xfId="22"/>
    <cellStyle name="표준 15" xfId="23"/>
    <cellStyle name="표준 16" xfId="25"/>
    <cellStyle name="표준 17" xfId="26"/>
    <cellStyle name="표준 17 2" xfId="30"/>
    <cellStyle name="표준 18" xfId="29"/>
    <cellStyle name="표준 18 2 9" xfId="31"/>
    <cellStyle name="표준 2" xfId="1"/>
    <cellStyle name="표준 2 2" xfId="3"/>
    <cellStyle name="표준 2 2 2" xfId="12"/>
    <cellStyle name="표준 2 2 2 2" xfId="14"/>
    <cellStyle name="표준 2 3" xfId="4"/>
    <cellStyle name="표준 2 4" xfId="17"/>
    <cellStyle name="표준 2 5" xfId="24"/>
    <cellStyle name="표준 2 5 2" xfId="28"/>
    <cellStyle name="표준 2 6" xfId="27"/>
    <cellStyle name="표준 3" xfId="5"/>
    <cellStyle name="표준 4" xfId="6"/>
    <cellStyle name="표준 5" xfId="7"/>
    <cellStyle name="표준 6" xfId="9"/>
    <cellStyle name="표준 7" xfId="10"/>
    <cellStyle name="표준 8" xfId="11"/>
    <cellStyle name="표준 8 2" xfId="13"/>
    <cellStyle name="표준 87" xfId="32"/>
    <cellStyle name="표준 9" xfId="15"/>
    <cellStyle name="하이퍼링크 2" xfId="8"/>
  </cellStyles>
  <dxfs count="0"/>
  <tableStyles count="0" defaultTableStyle="TableStyleMedium2" defaultPivotStyle="PivotStyleLight16"/>
  <colors>
    <mruColors>
      <color rgb="FF0000FF"/>
      <color rgb="FFF7E3FD"/>
      <color rgb="FFFCD4DD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pane ySplit="2" topLeftCell="A9" activePane="bottomLeft" state="frozen"/>
      <selection pane="bottomLeft" activeCell="F32" sqref="F32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30.625" style="2" customWidth="1"/>
    <col min="4" max="4" width="60.625" style="3" customWidth="1"/>
    <col min="5" max="5" width="20.625" style="3" customWidth="1"/>
    <col min="6" max="6" width="10.625" style="1" customWidth="1"/>
    <col min="7" max="16384" width="9" style="1"/>
  </cols>
  <sheetData>
    <row r="1" spans="1:6" ht="50.1" customHeight="1" x14ac:dyDescent="0.3">
      <c r="A1" s="26" t="s">
        <v>71</v>
      </c>
      <c r="B1" s="26"/>
      <c r="C1" s="26"/>
      <c r="D1" s="26"/>
      <c r="E1" s="26"/>
      <c r="F1" s="26"/>
    </row>
    <row r="2" spans="1:6" ht="20.100000000000001" customHeight="1" x14ac:dyDescent="0.3">
      <c r="A2" s="14" t="s">
        <v>1</v>
      </c>
      <c r="B2" s="14" t="s">
        <v>4</v>
      </c>
      <c r="C2" s="15" t="s">
        <v>3</v>
      </c>
      <c r="D2" s="14" t="s">
        <v>2</v>
      </c>
      <c r="E2" s="14" t="s">
        <v>18</v>
      </c>
      <c r="F2" s="14" t="s">
        <v>0</v>
      </c>
    </row>
    <row r="3" spans="1:6" ht="20.100000000000001" customHeight="1" x14ac:dyDescent="0.3">
      <c r="A3" s="9">
        <v>1</v>
      </c>
      <c r="B3" s="9" t="s">
        <v>6</v>
      </c>
      <c r="C3" s="12" t="s">
        <v>29</v>
      </c>
      <c r="D3" s="10" t="s">
        <v>48</v>
      </c>
      <c r="E3" s="10"/>
      <c r="F3" s="13">
        <v>1</v>
      </c>
    </row>
    <row r="4" spans="1:6" ht="20.100000000000001" customHeight="1" x14ac:dyDescent="0.3">
      <c r="A4" s="9">
        <v>2</v>
      </c>
      <c r="B4" s="9" t="s">
        <v>6</v>
      </c>
      <c r="C4" s="12" t="s">
        <v>30</v>
      </c>
      <c r="D4" s="10" t="s">
        <v>49</v>
      </c>
      <c r="E4" s="10"/>
      <c r="F4" s="13">
        <v>1</v>
      </c>
    </row>
    <row r="5" spans="1:6" ht="20.100000000000001" customHeight="1" x14ac:dyDescent="0.3">
      <c r="A5" s="9">
        <v>3</v>
      </c>
      <c r="B5" s="9" t="s">
        <v>6</v>
      </c>
      <c r="C5" s="12" t="s">
        <v>31</v>
      </c>
      <c r="D5" s="10" t="s">
        <v>50</v>
      </c>
      <c r="E5" s="10"/>
      <c r="F5" s="13">
        <v>3</v>
      </c>
    </row>
    <row r="6" spans="1:6" ht="20.100000000000001" customHeight="1" x14ac:dyDescent="0.3">
      <c r="A6" s="9">
        <v>4</v>
      </c>
      <c r="B6" s="9" t="s">
        <v>6</v>
      </c>
      <c r="C6" s="12" t="s">
        <v>32</v>
      </c>
      <c r="D6" s="10" t="s">
        <v>51</v>
      </c>
      <c r="E6" s="11" t="s">
        <v>62</v>
      </c>
      <c r="F6" s="13">
        <v>2</v>
      </c>
    </row>
    <row r="7" spans="1:6" ht="20.100000000000001" customHeight="1" x14ac:dyDescent="0.3">
      <c r="A7" s="9">
        <v>5</v>
      </c>
      <c r="B7" s="9" t="s">
        <v>6</v>
      </c>
      <c r="C7" s="12" t="s">
        <v>33</v>
      </c>
      <c r="D7" s="10" t="s">
        <v>52</v>
      </c>
      <c r="E7" s="11"/>
      <c r="F7" s="13">
        <v>1</v>
      </c>
    </row>
    <row r="8" spans="1:6" ht="20.100000000000001" customHeight="1" x14ac:dyDescent="0.3">
      <c r="A8" s="9">
        <v>6</v>
      </c>
      <c r="B8" s="9" t="s">
        <v>6</v>
      </c>
      <c r="C8" s="12" t="s">
        <v>34</v>
      </c>
      <c r="D8" s="10" t="s">
        <v>53</v>
      </c>
      <c r="E8" s="11"/>
      <c r="F8" s="13">
        <v>1</v>
      </c>
    </row>
    <row r="9" spans="1:6" ht="20.100000000000001" customHeight="1" x14ac:dyDescent="0.3">
      <c r="A9" s="9">
        <v>7</v>
      </c>
      <c r="B9" s="9" t="s">
        <v>6</v>
      </c>
      <c r="C9" s="12" t="s">
        <v>47</v>
      </c>
      <c r="D9" s="10" t="s">
        <v>54</v>
      </c>
      <c r="E9" s="11"/>
      <c r="F9" s="13">
        <v>2</v>
      </c>
    </row>
    <row r="10" spans="1:6" ht="20.100000000000001" customHeight="1" x14ac:dyDescent="0.3">
      <c r="A10" s="9">
        <v>8</v>
      </c>
      <c r="B10" s="9" t="s">
        <v>6</v>
      </c>
      <c r="C10" s="12" t="s">
        <v>35</v>
      </c>
      <c r="D10" s="10" t="s">
        <v>55</v>
      </c>
      <c r="E10" s="11" t="s">
        <v>63</v>
      </c>
      <c r="F10" s="13">
        <v>2</v>
      </c>
    </row>
    <row r="11" spans="1:6" ht="20.100000000000001" customHeight="1" x14ac:dyDescent="0.3">
      <c r="A11" s="9">
        <v>9</v>
      </c>
      <c r="B11" s="9" t="s">
        <v>6</v>
      </c>
      <c r="C11" s="12" t="s">
        <v>36</v>
      </c>
      <c r="D11" s="10" t="s">
        <v>56</v>
      </c>
      <c r="E11" s="11" t="s">
        <v>64</v>
      </c>
      <c r="F11" s="13">
        <v>1</v>
      </c>
    </row>
    <row r="12" spans="1:6" ht="20.100000000000001" customHeight="1" x14ac:dyDescent="0.3">
      <c r="A12" s="9">
        <v>10</v>
      </c>
      <c r="B12" s="9" t="s">
        <v>6</v>
      </c>
      <c r="C12" s="12" t="s">
        <v>19</v>
      </c>
      <c r="D12" s="10" t="s">
        <v>20</v>
      </c>
      <c r="E12" s="10"/>
      <c r="F12" s="13">
        <v>1</v>
      </c>
    </row>
    <row r="13" spans="1:6" ht="20.100000000000001" customHeight="1" x14ac:dyDescent="0.3">
      <c r="A13" s="9">
        <v>11</v>
      </c>
      <c r="B13" s="9" t="s">
        <v>6</v>
      </c>
      <c r="C13" s="12" t="s">
        <v>37</v>
      </c>
      <c r="D13" s="10" t="s">
        <v>57</v>
      </c>
      <c r="E13" s="10"/>
      <c r="F13" s="13">
        <v>3</v>
      </c>
    </row>
    <row r="14" spans="1:6" ht="20.100000000000001" customHeight="1" x14ac:dyDescent="0.3">
      <c r="A14" s="9">
        <v>12</v>
      </c>
      <c r="B14" s="9" t="s">
        <v>6</v>
      </c>
      <c r="C14" s="12" t="s">
        <v>38</v>
      </c>
      <c r="D14" s="10" t="s">
        <v>58</v>
      </c>
      <c r="E14" s="10"/>
      <c r="F14" s="13">
        <v>1</v>
      </c>
    </row>
    <row r="15" spans="1:6" ht="20.100000000000001" customHeight="1" x14ac:dyDescent="0.3">
      <c r="A15" s="9">
        <v>13</v>
      </c>
      <c r="B15" s="9" t="s">
        <v>6</v>
      </c>
      <c r="C15" s="12" t="s">
        <v>39</v>
      </c>
      <c r="D15" s="10" t="s">
        <v>59</v>
      </c>
      <c r="E15" s="10"/>
      <c r="F15" s="13">
        <v>1</v>
      </c>
    </row>
    <row r="16" spans="1:6" ht="20.100000000000001" customHeight="1" x14ac:dyDescent="0.3">
      <c r="A16" s="9">
        <v>14</v>
      </c>
      <c r="B16" s="9" t="s">
        <v>6</v>
      </c>
      <c r="C16" s="12" t="s">
        <v>40</v>
      </c>
      <c r="D16" s="10" t="s">
        <v>60</v>
      </c>
      <c r="E16" s="10"/>
      <c r="F16" s="13">
        <v>1</v>
      </c>
    </row>
    <row r="17" spans="1:6" ht="20.100000000000001" customHeight="1" x14ac:dyDescent="0.3">
      <c r="A17" s="9">
        <v>15</v>
      </c>
      <c r="B17" s="9" t="s">
        <v>6</v>
      </c>
      <c r="C17" s="12" t="s">
        <v>132</v>
      </c>
      <c r="D17" s="10" t="s">
        <v>61</v>
      </c>
      <c r="E17" s="10"/>
      <c r="F17" s="25">
        <v>2</v>
      </c>
    </row>
    <row r="18" spans="1:6" ht="20.100000000000001" customHeight="1" x14ac:dyDescent="0.3">
      <c r="A18" s="9">
        <v>16</v>
      </c>
      <c r="B18" s="9" t="s">
        <v>6</v>
      </c>
      <c r="C18" s="12" t="s">
        <v>41</v>
      </c>
      <c r="D18" s="10" t="s">
        <v>59</v>
      </c>
      <c r="E18" s="10"/>
      <c r="F18" s="13">
        <v>1</v>
      </c>
    </row>
    <row r="19" spans="1:6" ht="20.100000000000001" customHeight="1" x14ac:dyDescent="0.3">
      <c r="A19" s="9">
        <v>17</v>
      </c>
      <c r="B19" s="9" t="s">
        <v>6</v>
      </c>
      <c r="C19" s="12" t="s">
        <v>42</v>
      </c>
      <c r="D19" s="10" t="s">
        <v>20</v>
      </c>
      <c r="E19" s="10"/>
      <c r="F19" s="13">
        <v>1</v>
      </c>
    </row>
    <row r="20" spans="1:6" ht="20.100000000000001" customHeight="1" x14ac:dyDescent="0.3">
      <c r="A20" s="9">
        <v>18</v>
      </c>
      <c r="B20" s="9" t="s">
        <v>6</v>
      </c>
      <c r="C20" s="12" t="s">
        <v>43</v>
      </c>
      <c r="D20" s="10" t="s">
        <v>65</v>
      </c>
      <c r="E20" s="10"/>
      <c r="F20" s="13">
        <v>1</v>
      </c>
    </row>
    <row r="21" spans="1:6" ht="20.100000000000001" customHeight="1" x14ac:dyDescent="0.3">
      <c r="A21" s="9">
        <v>19</v>
      </c>
      <c r="B21" s="9" t="s">
        <v>6</v>
      </c>
      <c r="C21" s="12" t="s">
        <v>44</v>
      </c>
      <c r="D21" s="10" t="s">
        <v>66</v>
      </c>
      <c r="E21" s="10"/>
      <c r="F21" s="13">
        <v>2</v>
      </c>
    </row>
    <row r="22" spans="1:6" ht="20.100000000000001" customHeight="1" x14ac:dyDescent="0.3">
      <c r="A22" s="9">
        <v>20</v>
      </c>
      <c r="B22" s="9" t="s">
        <v>6</v>
      </c>
      <c r="C22" s="12" t="s">
        <v>45</v>
      </c>
      <c r="D22" s="10" t="s">
        <v>67</v>
      </c>
      <c r="E22" s="10"/>
      <c r="F22" s="13">
        <v>1</v>
      </c>
    </row>
    <row r="23" spans="1:6" ht="20.100000000000001" customHeight="1" x14ac:dyDescent="0.3">
      <c r="A23" s="9">
        <v>21</v>
      </c>
      <c r="B23" s="9" t="s">
        <v>6</v>
      </c>
      <c r="C23" s="12" t="s">
        <v>70</v>
      </c>
      <c r="D23" s="10" t="s">
        <v>68</v>
      </c>
      <c r="E23" s="10"/>
      <c r="F23" s="13">
        <v>4</v>
      </c>
    </row>
    <row r="24" spans="1:6" ht="20.100000000000001" customHeight="1" x14ac:dyDescent="0.3">
      <c r="A24" s="9">
        <v>22</v>
      </c>
      <c r="B24" s="9" t="s">
        <v>6</v>
      </c>
      <c r="C24" s="12" t="s">
        <v>46</v>
      </c>
      <c r="D24" s="10" t="s">
        <v>69</v>
      </c>
      <c r="E24" s="10"/>
      <c r="F24" s="13">
        <v>2</v>
      </c>
    </row>
    <row r="25" spans="1:6" ht="20.100000000000001" customHeight="1" x14ac:dyDescent="0.3">
      <c r="A25" s="9">
        <v>23</v>
      </c>
      <c r="B25" s="9" t="s">
        <v>97</v>
      </c>
      <c r="C25" s="12" t="s">
        <v>98</v>
      </c>
      <c r="D25" s="10" t="s">
        <v>99</v>
      </c>
      <c r="E25" s="10"/>
      <c r="F25" s="13">
        <v>1</v>
      </c>
    </row>
    <row r="26" spans="1:6" ht="20.100000000000001" customHeight="1" x14ac:dyDescent="0.3">
      <c r="A26" s="9">
        <v>24</v>
      </c>
      <c r="B26" s="9" t="s">
        <v>97</v>
      </c>
      <c r="C26" s="12" t="s">
        <v>112</v>
      </c>
      <c r="D26" s="10" t="s">
        <v>113</v>
      </c>
      <c r="E26" s="10"/>
      <c r="F26" s="13">
        <v>1</v>
      </c>
    </row>
    <row r="27" spans="1:6" ht="20.100000000000001" customHeight="1" x14ac:dyDescent="0.3">
      <c r="A27" s="9">
        <v>25</v>
      </c>
      <c r="B27" s="9" t="s">
        <v>97</v>
      </c>
      <c r="C27" s="12" t="s">
        <v>114</v>
      </c>
      <c r="D27" s="10" t="s">
        <v>115</v>
      </c>
      <c r="E27" s="10"/>
      <c r="F27" s="13">
        <v>1</v>
      </c>
    </row>
    <row r="28" spans="1:6" ht="20.100000000000001" customHeight="1" x14ac:dyDescent="0.3">
      <c r="A28" s="9">
        <v>26</v>
      </c>
      <c r="B28" s="9" t="s">
        <v>127</v>
      </c>
      <c r="C28" s="12" t="s">
        <v>128</v>
      </c>
      <c r="D28" s="10" t="s">
        <v>129</v>
      </c>
      <c r="E28" s="10"/>
      <c r="F28" s="13">
        <v>1</v>
      </c>
    </row>
    <row r="29" spans="1:6" ht="20.100000000000001" customHeight="1" x14ac:dyDescent="0.3">
      <c r="A29" s="9">
        <v>27</v>
      </c>
      <c r="B29" s="9" t="s">
        <v>6</v>
      </c>
      <c r="C29" s="12" t="s">
        <v>130</v>
      </c>
      <c r="D29" s="10" t="s">
        <v>115</v>
      </c>
      <c r="E29" s="11" t="s">
        <v>131</v>
      </c>
      <c r="F29" s="13">
        <v>2</v>
      </c>
    </row>
    <row r="30" spans="1:6" ht="20.100000000000001" customHeight="1" thickBot="1" x14ac:dyDescent="0.35">
      <c r="A30" s="9">
        <v>28</v>
      </c>
      <c r="B30" s="9" t="s">
        <v>6</v>
      </c>
      <c r="C30" s="12" t="s">
        <v>133</v>
      </c>
      <c r="D30" s="10" t="s">
        <v>134</v>
      </c>
      <c r="E30" s="11"/>
      <c r="F30" s="25">
        <v>1</v>
      </c>
    </row>
    <row r="31" spans="1:6" ht="20.100000000000001" customHeight="1" thickTop="1" x14ac:dyDescent="0.3">
      <c r="A31" s="27" t="s">
        <v>16</v>
      </c>
      <c r="B31" s="28"/>
      <c r="C31" s="28"/>
      <c r="D31" s="28"/>
      <c r="E31" s="29"/>
      <c r="F31" s="5">
        <f>SUM(F3:F30)</f>
        <v>42</v>
      </c>
    </row>
  </sheetData>
  <mergeCells count="2">
    <mergeCell ref="A1:F1"/>
    <mergeCell ref="A31:E31"/>
  </mergeCells>
  <phoneticPr fontId="17" type="noConversion"/>
  <printOptions horizontalCentered="1"/>
  <pageMargins left="1" right="1" top="1" bottom="1" header="0.5" footer="0.5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pane ySplit="2" topLeftCell="A3" activePane="bottomLeft" state="frozen"/>
      <selection pane="bottomLeft" activeCell="C15" sqref="C15"/>
    </sheetView>
  </sheetViews>
  <sheetFormatPr defaultRowHeight="13.5" x14ac:dyDescent="0.3"/>
  <cols>
    <col min="1" max="1" width="5.75" style="1" customWidth="1"/>
    <col min="2" max="2" width="7.5" style="1" bestFit="1" customWidth="1"/>
    <col min="3" max="3" width="30.625" style="2" customWidth="1"/>
    <col min="4" max="4" width="60.625" style="3" customWidth="1"/>
    <col min="5" max="5" width="20.625" style="3" customWidth="1"/>
    <col min="6" max="6" width="10.625" style="1" customWidth="1"/>
    <col min="7" max="16384" width="9" style="1"/>
  </cols>
  <sheetData>
    <row r="1" spans="1:6" ht="50.1" customHeight="1" x14ac:dyDescent="0.3">
      <c r="A1" s="26" t="s">
        <v>72</v>
      </c>
      <c r="B1" s="26"/>
      <c r="C1" s="26"/>
      <c r="D1" s="26"/>
      <c r="E1" s="26"/>
      <c r="F1" s="26"/>
    </row>
    <row r="2" spans="1:6" ht="20.100000000000001" customHeight="1" x14ac:dyDescent="0.3">
      <c r="A2" s="16" t="s">
        <v>1</v>
      </c>
      <c r="B2" s="16" t="s">
        <v>4</v>
      </c>
      <c r="C2" s="17" t="s">
        <v>3</v>
      </c>
      <c r="D2" s="16" t="s">
        <v>2</v>
      </c>
      <c r="E2" s="16" t="s">
        <v>79</v>
      </c>
      <c r="F2" s="16" t="s">
        <v>0</v>
      </c>
    </row>
    <row r="3" spans="1:6" ht="20.100000000000001" customHeight="1" x14ac:dyDescent="0.3">
      <c r="A3" s="9">
        <v>1</v>
      </c>
      <c r="B3" s="9" t="s">
        <v>7</v>
      </c>
      <c r="C3" s="12" t="s">
        <v>73</v>
      </c>
      <c r="D3" s="10" t="s">
        <v>74</v>
      </c>
      <c r="E3" s="10"/>
      <c r="F3" s="13">
        <v>1</v>
      </c>
    </row>
    <row r="4" spans="1:6" ht="20.100000000000001" customHeight="1" x14ac:dyDescent="0.3">
      <c r="A4" s="9">
        <v>2</v>
      </c>
      <c r="B4" s="9" t="s">
        <v>7</v>
      </c>
      <c r="C4" s="12" t="s">
        <v>100</v>
      </c>
      <c r="D4" s="10" t="s">
        <v>75</v>
      </c>
      <c r="E4" s="10"/>
      <c r="F4" s="13">
        <v>3</v>
      </c>
    </row>
    <row r="5" spans="1:6" ht="20.100000000000001" customHeight="1" x14ac:dyDescent="0.3">
      <c r="A5" s="9">
        <v>3</v>
      </c>
      <c r="B5" s="9" t="s">
        <v>7</v>
      </c>
      <c r="C5" s="12" t="s">
        <v>101</v>
      </c>
      <c r="D5" s="10" t="s">
        <v>76</v>
      </c>
      <c r="E5" s="10"/>
      <c r="F5" s="25">
        <v>2</v>
      </c>
    </row>
    <row r="6" spans="1:6" ht="20.100000000000001" customHeight="1" x14ac:dyDescent="0.3">
      <c r="A6" s="9">
        <v>4</v>
      </c>
      <c r="B6" s="9" t="s">
        <v>7</v>
      </c>
      <c r="C6" s="12" t="s">
        <v>102</v>
      </c>
      <c r="D6" s="10" t="s">
        <v>77</v>
      </c>
      <c r="E6" s="10"/>
      <c r="F6" s="13">
        <v>1</v>
      </c>
    </row>
    <row r="7" spans="1:6" ht="20.100000000000001" customHeight="1" x14ac:dyDescent="0.3">
      <c r="A7" s="9">
        <v>5</v>
      </c>
      <c r="B7" s="9" t="s">
        <v>7</v>
      </c>
      <c r="C7" s="12" t="s">
        <v>103</v>
      </c>
      <c r="D7" s="10" t="s">
        <v>78</v>
      </c>
      <c r="E7" s="11" t="s">
        <v>80</v>
      </c>
      <c r="F7" s="13">
        <v>1</v>
      </c>
    </row>
    <row r="8" spans="1:6" ht="20.100000000000001" customHeight="1" x14ac:dyDescent="0.3">
      <c r="A8" s="9">
        <v>6</v>
      </c>
      <c r="B8" s="9" t="s">
        <v>7</v>
      </c>
      <c r="C8" s="12" t="s">
        <v>104</v>
      </c>
      <c r="D8" s="10" t="s">
        <v>81</v>
      </c>
      <c r="E8" s="11" t="s">
        <v>82</v>
      </c>
      <c r="F8" s="13">
        <v>2</v>
      </c>
    </row>
    <row r="9" spans="1:6" ht="20.100000000000001" customHeight="1" x14ac:dyDescent="0.3">
      <c r="A9" s="9">
        <v>7</v>
      </c>
      <c r="B9" s="9" t="s">
        <v>7</v>
      </c>
      <c r="C9" s="12" t="s">
        <v>105</v>
      </c>
      <c r="D9" s="10" t="s">
        <v>83</v>
      </c>
      <c r="E9" s="11"/>
      <c r="F9" s="13">
        <v>1</v>
      </c>
    </row>
    <row r="10" spans="1:6" ht="20.100000000000001" customHeight="1" x14ac:dyDescent="0.3">
      <c r="A10" s="9">
        <v>8</v>
      </c>
      <c r="B10" s="9" t="s">
        <v>7</v>
      </c>
      <c r="C10" s="12" t="s">
        <v>9</v>
      </c>
      <c r="D10" s="10" t="s">
        <v>84</v>
      </c>
      <c r="E10" s="11" t="s">
        <v>85</v>
      </c>
      <c r="F10" s="13">
        <v>1</v>
      </c>
    </row>
    <row r="11" spans="1:6" ht="20.100000000000001" customHeight="1" x14ac:dyDescent="0.3">
      <c r="A11" s="9">
        <v>9</v>
      </c>
      <c r="B11" s="9" t="s">
        <v>7</v>
      </c>
      <c r="C11" s="12" t="s">
        <v>106</v>
      </c>
      <c r="D11" s="10" t="s">
        <v>86</v>
      </c>
      <c r="E11" s="11"/>
      <c r="F11" s="13">
        <v>2</v>
      </c>
    </row>
    <row r="12" spans="1:6" ht="20.100000000000001" customHeight="1" x14ac:dyDescent="0.3">
      <c r="A12" s="9">
        <v>10</v>
      </c>
      <c r="B12" s="9" t="s">
        <v>7</v>
      </c>
      <c r="C12" s="12" t="s">
        <v>11</v>
      </c>
      <c r="D12" s="10" t="s">
        <v>87</v>
      </c>
      <c r="E12" s="11"/>
      <c r="F12" s="13">
        <v>1</v>
      </c>
    </row>
    <row r="13" spans="1:6" ht="20.100000000000001" customHeight="1" x14ac:dyDescent="0.3">
      <c r="A13" s="9">
        <v>11</v>
      </c>
      <c r="B13" s="9" t="s">
        <v>7</v>
      </c>
      <c r="C13" s="12" t="s">
        <v>107</v>
      </c>
      <c r="D13" s="10" t="s">
        <v>88</v>
      </c>
      <c r="E13" s="11" t="s">
        <v>89</v>
      </c>
      <c r="F13" s="13">
        <v>2</v>
      </c>
    </row>
    <row r="14" spans="1:6" ht="20.100000000000001" customHeight="1" x14ac:dyDescent="0.3">
      <c r="A14" s="9">
        <v>12</v>
      </c>
      <c r="B14" s="9" t="s">
        <v>7</v>
      </c>
      <c r="C14" s="12" t="s">
        <v>121</v>
      </c>
      <c r="D14" s="10" t="s">
        <v>90</v>
      </c>
      <c r="E14" s="11"/>
      <c r="F14" s="13">
        <v>2</v>
      </c>
    </row>
    <row r="15" spans="1:6" ht="20.100000000000001" customHeight="1" x14ac:dyDescent="0.3">
      <c r="A15" s="9">
        <v>13</v>
      </c>
      <c r="B15" s="9" t="s">
        <v>7</v>
      </c>
      <c r="C15" s="12" t="s">
        <v>135</v>
      </c>
      <c r="D15" s="10" t="s">
        <v>91</v>
      </c>
      <c r="E15" s="11"/>
      <c r="F15" s="13">
        <v>1</v>
      </c>
    </row>
    <row r="16" spans="1:6" ht="20.100000000000001" customHeight="1" x14ac:dyDescent="0.3">
      <c r="A16" s="9">
        <v>14</v>
      </c>
      <c r="B16" s="9" t="s">
        <v>7</v>
      </c>
      <c r="C16" s="12" t="s">
        <v>108</v>
      </c>
      <c r="D16" s="10" t="s">
        <v>92</v>
      </c>
      <c r="E16" s="11"/>
      <c r="F16" s="13">
        <v>2</v>
      </c>
    </row>
    <row r="17" spans="1:6" ht="20.100000000000001" customHeight="1" x14ac:dyDescent="0.3">
      <c r="A17" s="9">
        <v>15</v>
      </c>
      <c r="B17" s="9" t="s">
        <v>7</v>
      </c>
      <c r="C17" s="12" t="s">
        <v>8</v>
      </c>
      <c r="D17" s="10" t="s">
        <v>93</v>
      </c>
      <c r="E17" s="11"/>
      <c r="F17" s="13">
        <v>2</v>
      </c>
    </row>
    <row r="18" spans="1:6" ht="20.100000000000001" customHeight="1" x14ac:dyDescent="0.3">
      <c r="A18" s="9">
        <v>16</v>
      </c>
      <c r="B18" s="9" t="s">
        <v>7</v>
      </c>
      <c r="C18" s="12" t="s">
        <v>109</v>
      </c>
      <c r="D18" s="10" t="s">
        <v>94</v>
      </c>
      <c r="E18" s="11" t="s">
        <v>95</v>
      </c>
      <c r="F18" s="13">
        <v>3</v>
      </c>
    </row>
    <row r="19" spans="1:6" ht="20.100000000000001" customHeight="1" x14ac:dyDescent="0.3">
      <c r="A19" s="9">
        <v>17</v>
      </c>
      <c r="B19" s="9" t="s">
        <v>7</v>
      </c>
      <c r="C19" s="12" t="s">
        <v>110</v>
      </c>
      <c r="D19" s="10" t="s">
        <v>96</v>
      </c>
      <c r="E19" s="11"/>
      <c r="F19" s="13">
        <v>1</v>
      </c>
    </row>
    <row r="20" spans="1:6" ht="20.100000000000001" customHeight="1" x14ac:dyDescent="0.3">
      <c r="A20" s="9">
        <v>18</v>
      </c>
      <c r="B20" s="9" t="s">
        <v>7</v>
      </c>
      <c r="C20" s="12" t="s">
        <v>111</v>
      </c>
      <c r="D20" s="10" t="s">
        <v>90</v>
      </c>
      <c r="E20" s="11"/>
      <c r="F20" s="13">
        <v>1</v>
      </c>
    </row>
    <row r="21" spans="1:6" ht="20.100000000000001" customHeight="1" thickBot="1" x14ac:dyDescent="0.35">
      <c r="A21" s="6">
        <v>19</v>
      </c>
      <c r="B21" s="6" t="s">
        <v>7</v>
      </c>
      <c r="C21" s="8" t="s">
        <v>10</v>
      </c>
      <c r="D21" s="7" t="s">
        <v>120</v>
      </c>
      <c r="E21" s="7"/>
      <c r="F21" s="24">
        <v>1</v>
      </c>
    </row>
    <row r="22" spans="1:6" ht="20.100000000000001" customHeight="1" thickTop="1" x14ac:dyDescent="0.3">
      <c r="A22" s="27" t="s">
        <v>16</v>
      </c>
      <c r="B22" s="28"/>
      <c r="C22" s="28"/>
      <c r="D22" s="28"/>
      <c r="E22" s="29"/>
      <c r="F22" s="5">
        <f>SUM(F3:F21)</f>
        <v>30</v>
      </c>
    </row>
  </sheetData>
  <mergeCells count="2">
    <mergeCell ref="A1:F1"/>
    <mergeCell ref="A22:E22"/>
  </mergeCells>
  <phoneticPr fontId="17" type="noConversion"/>
  <printOptions horizontalCentered="1"/>
  <pageMargins left="1" right="1" top="1" bottom="1" header="0.5" footer="0.5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pane ySplit="2" topLeftCell="A3" activePane="bottomLeft" state="frozen"/>
      <selection pane="bottomLeft" activeCell="G10" sqref="G10"/>
    </sheetView>
  </sheetViews>
  <sheetFormatPr defaultRowHeight="13.5" x14ac:dyDescent="0.3"/>
  <cols>
    <col min="1" max="1" width="5.75" style="1" customWidth="1"/>
    <col min="2" max="2" width="8.5" style="1" bestFit="1" customWidth="1"/>
    <col min="3" max="3" width="23.875" style="2" bestFit="1" customWidth="1"/>
    <col min="4" max="5" width="9.25" style="1" customWidth="1"/>
    <col min="6" max="6" width="28.375" style="3" bestFit="1" customWidth="1"/>
    <col min="7" max="7" width="40.875" style="1" bestFit="1" customWidth="1"/>
    <col min="8" max="8" width="45.75" style="1" bestFit="1" customWidth="1"/>
    <col min="9" max="9" width="8.75" style="1" customWidth="1"/>
    <col min="10" max="16384" width="9" style="1"/>
  </cols>
  <sheetData>
    <row r="1" spans="1:9" ht="50.1" customHeight="1" x14ac:dyDescent="0.3">
      <c r="A1" s="30" t="s">
        <v>27</v>
      </c>
      <c r="B1" s="30"/>
      <c r="C1" s="30"/>
      <c r="D1" s="30"/>
      <c r="E1" s="30"/>
      <c r="F1" s="30"/>
      <c r="G1" s="30"/>
      <c r="H1" s="30"/>
      <c r="I1" s="30"/>
    </row>
    <row r="2" spans="1:9" ht="20.100000000000001" customHeight="1" x14ac:dyDescent="0.3">
      <c r="A2" s="21" t="s">
        <v>1</v>
      </c>
      <c r="B2" s="21" t="s">
        <v>4</v>
      </c>
      <c r="C2" s="22" t="s">
        <v>3</v>
      </c>
      <c r="D2" s="23" t="s">
        <v>13</v>
      </c>
      <c r="E2" s="23" t="s">
        <v>14</v>
      </c>
      <c r="F2" s="21" t="s">
        <v>2</v>
      </c>
      <c r="G2" s="23" t="s">
        <v>26</v>
      </c>
      <c r="H2" s="23" t="s">
        <v>15</v>
      </c>
      <c r="I2" s="21" t="s">
        <v>0</v>
      </c>
    </row>
    <row r="3" spans="1:9" ht="20.100000000000001" customHeight="1" x14ac:dyDescent="0.3">
      <c r="A3" s="9">
        <v>1</v>
      </c>
      <c r="B3" s="9" t="s">
        <v>12</v>
      </c>
      <c r="C3" s="12" t="s">
        <v>21</v>
      </c>
      <c r="D3" s="18" t="s">
        <v>5</v>
      </c>
      <c r="E3" s="18" t="s">
        <v>5</v>
      </c>
      <c r="F3" s="10" t="s">
        <v>25</v>
      </c>
      <c r="G3" s="19" t="s">
        <v>28</v>
      </c>
      <c r="H3" s="19" t="s">
        <v>22</v>
      </c>
      <c r="I3" s="13">
        <v>1</v>
      </c>
    </row>
    <row r="4" spans="1:9" ht="20.100000000000001" customHeight="1" x14ac:dyDescent="0.3">
      <c r="A4" s="9">
        <v>2</v>
      </c>
      <c r="B4" s="9" t="s">
        <v>12</v>
      </c>
      <c r="C4" s="12" t="s">
        <v>23</v>
      </c>
      <c r="D4" s="18" t="s">
        <v>122</v>
      </c>
      <c r="E4" s="18" t="s">
        <v>123</v>
      </c>
      <c r="F4" s="10" t="s">
        <v>124</v>
      </c>
      <c r="G4" s="19"/>
      <c r="H4" s="19" t="s">
        <v>125</v>
      </c>
      <c r="I4" s="13">
        <v>1</v>
      </c>
    </row>
    <row r="5" spans="1:9" ht="20.100000000000001" customHeight="1" thickBot="1" x14ac:dyDescent="0.35">
      <c r="A5" s="9">
        <v>3</v>
      </c>
      <c r="B5" s="9" t="s">
        <v>12</v>
      </c>
      <c r="C5" s="12" t="s">
        <v>24</v>
      </c>
      <c r="D5" s="18" t="s">
        <v>117</v>
      </c>
      <c r="E5" s="18" t="s">
        <v>116</v>
      </c>
      <c r="F5" s="10" t="s">
        <v>118</v>
      </c>
      <c r="G5" s="19" t="s">
        <v>119</v>
      </c>
      <c r="H5" s="19" t="s">
        <v>126</v>
      </c>
      <c r="I5" s="13">
        <v>2</v>
      </c>
    </row>
    <row r="6" spans="1:9" ht="20.100000000000001" customHeight="1" thickTop="1" x14ac:dyDescent="0.3">
      <c r="A6" s="31" t="s">
        <v>17</v>
      </c>
      <c r="B6" s="32"/>
      <c r="C6" s="32"/>
      <c r="D6" s="32"/>
      <c r="E6" s="32"/>
      <c r="F6" s="32"/>
      <c r="G6" s="32"/>
      <c r="H6" s="32"/>
      <c r="I6" s="20">
        <f>SUBTOTAL(109,교외신규!$I$3:$I$5)</f>
        <v>4</v>
      </c>
    </row>
    <row r="7" spans="1:9" x14ac:dyDescent="0.3">
      <c r="A7" s="4"/>
    </row>
  </sheetData>
  <mergeCells count="2">
    <mergeCell ref="A1:I1"/>
    <mergeCell ref="A6:H6"/>
  </mergeCells>
  <phoneticPr fontId="18" type="noConversion"/>
  <printOptions horizontalCentered="1"/>
  <pageMargins left="1" right="1" top="1" bottom="1" header="0.5" footer="0.5"/>
  <pageSetup paperSize="9" scale="9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일반교내</vt:lpstr>
      <vt:lpstr>일반교외</vt:lpstr>
      <vt:lpstr>교외신규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2024-06-03T02:47:21Z</cp:lastPrinted>
  <dcterms:created xsi:type="dcterms:W3CDTF">2023-03-19T15:09:36Z</dcterms:created>
  <dcterms:modified xsi:type="dcterms:W3CDTF">2024-12-05T08:06:24Z</dcterms:modified>
</cp:coreProperties>
</file>