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195" windowHeight="11820"/>
  </bookViews>
  <sheets>
    <sheet name="교과과정 및 시간표" sheetId="1" r:id="rId1"/>
    <sheet name="예상소요금액" sheetId="3" r:id="rId2"/>
    <sheet name="현수막시안" sheetId="4" r:id="rId3"/>
  </sheets>
  <calcPr calcId="125725"/>
</workbook>
</file>

<file path=xl/calcChain.xml><?xml version="1.0" encoding="utf-8"?>
<calcChain xmlns="http://schemas.openxmlformats.org/spreadsheetml/2006/main">
  <c r="G14" i="3"/>
  <c r="H7"/>
  <c r="H12" s="1"/>
  <c r="H8"/>
  <c r="H9"/>
  <c r="H10"/>
  <c r="H11"/>
  <c r="H4"/>
</calcChain>
</file>

<file path=xl/sharedStrings.xml><?xml version="1.0" encoding="utf-8"?>
<sst xmlns="http://schemas.openxmlformats.org/spreadsheetml/2006/main" count="168" uniqueCount="126">
  <si>
    <t>날짜</t>
  </si>
  <si>
    <t>정규과정</t>
  </si>
  <si>
    <t>교육실습</t>
  </si>
  <si>
    <t>비고</t>
  </si>
  <si>
    <t>1주</t>
  </si>
  <si>
    <t>O.T</t>
  </si>
  <si>
    <t>한국어사(6)</t>
  </si>
  <si>
    <t>오전9시~오후5시</t>
  </si>
  <si>
    <t>한국어사(2)</t>
  </si>
  <si>
    <t>한국어음운론(4)</t>
  </si>
  <si>
    <t>오전10시~오후5시</t>
  </si>
  <si>
    <t>한국어문법론(2)</t>
  </si>
  <si>
    <t>“</t>
  </si>
  <si>
    <t>한국어문법론(6)</t>
  </si>
  <si>
    <t>한국어어문규정(6)</t>
  </si>
  <si>
    <t>2주</t>
  </si>
  <si>
    <t>대조언어학(6)</t>
  </si>
  <si>
    <t>외국어습득론(6)</t>
  </si>
  <si>
    <t>언어교수이론(6)</t>
  </si>
  <si>
    <t>한국어말하기쓰기교육론(6)</t>
  </si>
  <si>
    <t>한국어말하기쓰기교육론(2)</t>
  </si>
  <si>
    <t>한국어듣기읽기교육론(4)</t>
  </si>
  <si>
    <t>3주</t>
  </si>
  <si>
    <t>한국어발음교육론(2)</t>
  </si>
  <si>
    <t>강의참관(1)</t>
  </si>
  <si>
    <t>한국어문법교육론(4)</t>
  </si>
  <si>
    <t>한국어어휘교육론(2)</t>
  </si>
  <si>
    <t>한국어어휘교육론(6)</t>
  </si>
  <si>
    <t>한국의전통문화(2)</t>
  </si>
  <si>
    <t>한국어한자교육론(4)</t>
  </si>
  <si>
    <t>4주</t>
  </si>
  <si>
    <t>한국의현대문화(4)</t>
  </si>
  <si>
    <t>한국문학의이해(4)</t>
  </si>
  <si>
    <t>강의참관(2)</t>
  </si>
  <si>
    <t>시험(2)</t>
  </si>
  <si>
    <t>강의참관(4)</t>
  </si>
  <si>
    <t>모의수업(2)</t>
  </si>
  <si>
    <t>모의수업(6)</t>
  </si>
  <si>
    <t>강의실습(3)</t>
  </si>
  <si>
    <t>모의수업(4)</t>
  </si>
  <si>
    <t>강의실습(6)</t>
  </si>
  <si>
    <t>영역(강좌시수)</t>
  </si>
  <si>
    <t>과목명</t>
  </si>
  <si>
    <t>한국어학(30)</t>
  </si>
  <si>
    <t>한국어사(8)</t>
  </si>
  <si>
    <t>한국어음운론(8)</t>
  </si>
  <si>
    <t>한국어문법론(8)</t>
  </si>
  <si>
    <t>일반 언어학 및 응용언어학(12)</t>
  </si>
  <si>
    <t>외국어로서의 한국어교육론(46)</t>
  </si>
  <si>
    <t>한국어말하기쓰기교육론(8)</t>
  </si>
  <si>
    <t>한국어듣기읽기교육론(8)</t>
  </si>
  <si>
    <t>한국어발음교육론(4)</t>
  </si>
  <si>
    <t>한국어문법교육론(8)</t>
  </si>
  <si>
    <t>한국어어휘교육론(8)</t>
  </si>
  <si>
    <t>한국문화(12)</t>
  </si>
  <si>
    <t>한국의전통문화(4)</t>
  </si>
  <si>
    <t xml:space="preserve">한국어 교육실습(20) </t>
  </si>
  <si>
    <t>강의참관(6)</t>
  </si>
  <si>
    <t>모의수업(8)</t>
  </si>
  <si>
    <t>교과과정</t>
    <phoneticPr fontId="3" type="noConversion"/>
  </si>
  <si>
    <t>6월 20일</t>
    <phoneticPr fontId="3" type="noConversion"/>
  </si>
  <si>
    <t>6월 21일</t>
    <phoneticPr fontId="3" type="noConversion"/>
  </si>
  <si>
    <t>6월 22일</t>
    <phoneticPr fontId="3" type="noConversion"/>
  </si>
  <si>
    <t>6월 23일</t>
    <phoneticPr fontId="3" type="noConversion"/>
  </si>
  <si>
    <t>6월 24일</t>
    <phoneticPr fontId="3" type="noConversion"/>
  </si>
  <si>
    <t>6월 27일</t>
    <phoneticPr fontId="3" type="noConversion"/>
  </si>
  <si>
    <t>6월 28일</t>
    <phoneticPr fontId="3" type="noConversion"/>
  </si>
  <si>
    <t>6월 29일</t>
    <phoneticPr fontId="3" type="noConversion"/>
  </si>
  <si>
    <t>6월 30일</t>
    <phoneticPr fontId="3" type="noConversion"/>
  </si>
  <si>
    <t>7월 1일</t>
    <phoneticPr fontId="3" type="noConversion"/>
  </si>
  <si>
    <t>7월 4일</t>
    <phoneticPr fontId="3" type="noConversion"/>
  </si>
  <si>
    <t>7월 5일</t>
    <phoneticPr fontId="3" type="noConversion"/>
  </si>
  <si>
    <t>7월 6일</t>
    <phoneticPr fontId="3" type="noConversion"/>
  </si>
  <si>
    <t>7월 7일</t>
    <phoneticPr fontId="3" type="noConversion"/>
  </si>
  <si>
    <t>7월 8일</t>
    <phoneticPr fontId="3" type="noConversion"/>
  </si>
  <si>
    <t>7월 11일</t>
    <phoneticPr fontId="3" type="noConversion"/>
  </si>
  <si>
    <t>7월 12일</t>
    <phoneticPr fontId="3" type="noConversion"/>
  </si>
  <si>
    <t>7월 13일</t>
    <phoneticPr fontId="3" type="noConversion"/>
  </si>
  <si>
    <t>7월 14일</t>
    <phoneticPr fontId="3" type="noConversion"/>
  </si>
  <si>
    <t>7월 15일</t>
    <phoneticPr fontId="3" type="noConversion"/>
  </si>
  <si>
    <t xml:space="preserve"> * 기 간 : 6월 20일 ~ 7월 15일</t>
    <phoneticPr fontId="3" type="noConversion"/>
  </si>
  <si>
    <t xml:space="preserve"> * 1~2주 : 오전 10시 ~ 오후 5시</t>
    <phoneticPr fontId="3" type="noConversion"/>
  </si>
  <si>
    <t xml:space="preserve"> * 3~4주 : 오전 9시 ~ 오후 5시</t>
    <phoneticPr fontId="3" type="noConversion"/>
  </si>
  <si>
    <t>총 120 시간</t>
    <phoneticPr fontId="3" type="noConversion"/>
  </si>
  <si>
    <t>수강료</t>
    <phoneticPr fontId="3" type="noConversion"/>
  </si>
  <si>
    <t xml:space="preserve"> * 수강생 최소 15 명</t>
    <phoneticPr fontId="3" type="noConversion"/>
  </si>
  <si>
    <t xml:space="preserve"> * 대 상 : 본교 재학생 및 졸업(예정)생 (학습비 감면 혜택 30%)</t>
    <phoneticPr fontId="3" type="noConversion"/>
  </si>
  <si>
    <t xml:space="preserve"> * 학습비 : 650,000원 (혜택 455,000원)</t>
    <phoneticPr fontId="3" type="noConversion"/>
  </si>
  <si>
    <t xml:space="preserve"> * 홍보비</t>
    <phoneticPr fontId="3" type="noConversion"/>
  </si>
  <si>
    <t xml:space="preserve"> * 강사료</t>
    <phoneticPr fontId="3" type="noConversion"/>
  </si>
  <si>
    <t xml:space="preserve"> * 간식비</t>
    <phoneticPr fontId="3" type="noConversion"/>
  </si>
  <si>
    <t xml:space="preserve"> 지출내역</t>
    <phoneticPr fontId="3" type="noConversion"/>
  </si>
  <si>
    <t xml:space="preserve"> 수입내역</t>
    <phoneticPr fontId="3" type="noConversion"/>
  </si>
  <si>
    <t xml:space="preserve"> - 현수막 : 100,000원</t>
    <phoneticPr fontId="3" type="noConversion"/>
  </si>
  <si>
    <t xml:space="preserve"> - 다과비 : 4주 * 75,000원 = 300,000원</t>
    <phoneticPr fontId="3" type="noConversion"/>
  </si>
  <si>
    <t xml:space="preserve"> - 수강료 : 15명 * 455,000원 = 6,825,000원</t>
    <phoneticPr fontId="3" type="noConversion"/>
  </si>
  <si>
    <t>수입</t>
    <phoneticPr fontId="3" type="noConversion"/>
  </si>
  <si>
    <t>내용</t>
    <phoneticPr fontId="3" type="noConversion"/>
  </si>
  <si>
    <t>금액</t>
    <phoneticPr fontId="3" type="noConversion"/>
  </si>
  <si>
    <t>명</t>
    <phoneticPr fontId="3" type="noConversion"/>
  </si>
  <si>
    <t>비용</t>
    <phoneticPr fontId="3" type="noConversion"/>
  </si>
  <si>
    <t>지출</t>
    <phoneticPr fontId="3" type="noConversion"/>
  </si>
  <si>
    <t xml:space="preserve"> - 전단지 : 10,000부 * 44원 = 440,000원</t>
    <phoneticPr fontId="3" type="noConversion"/>
  </si>
  <si>
    <t>부</t>
    <phoneticPr fontId="3" type="noConversion"/>
  </si>
  <si>
    <t>전단지</t>
    <phoneticPr fontId="3" type="noConversion"/>
  </si>
  <si>
    <t>현수막</t>
    <phoneticPr fontId="3" type="noConversion"/>
  </si>
  <si>
    <t>개</t>
    <phoneticPr fontId="3" type="noConversion"/>
  </si>
  <si>
    <t>강사료 1</t>
    <phoneticPr fontId="3" type="noConversion"/>
  </si>
  <si>
    <t>강사료 2</t>
    <phoneticPr fontId="3" type="noConversion"/>
  </si>
  <si>
    <t xml:space="preserve"> - (1)교원양성과정 강사료 : 120시간 * 35,000원 = 4,200,000원</t>
    <phoneticPr fontId="3" type="noConversion"/>
  </si>
  <si>
    <t xml:space="preserve"> - (2)교육실습 운영반 강사료 : 30시간 * 35,000원 = 1,050,000원</t>
    <phoneticPr fontId="3" type="noConversion"/>
  </si>
  <si>
    <t>시간</t>
    <phoneticPr fontId="3" type="noConversion"/>
  </si>
  <si>
    <t>다과비</t>
    <phoneticPr fontId="3" type="noConversion"/>
  </si>
  <si>
    <t>주</t>
    <phoneticPr fontId="3" type="noConversion"/>
  </si>
  <si>
    <t>총  금 액</t>
    <phoneticPr fontId="3" type="noConversion"/>
  </si>
  <si>
    <t>에상지출</t>
    <phoneticPr fontId="3" type="noConversion"/>
  </si>
  <si>
    <t>예상수입</t>
    <phoneticPr fontId="3" type="noConversion"/>
  </si>
  <si>
    <t>수입 · 지출 내역</t>
    <phoneticPr fontId="3" type="noConversion"/>
  </si>
  <si>
    <t>수입 · 지출 금액</t>
    <phoneticPr fontId="3" type="noConversion"/>
  </si>
  <si>
    <t>총 예상 
수입</t>
    <phoneticPr fontId="3" type="noConversion"/>
  </si>
  <si>
    <t>한국어교원양성과정 하계과정 시간표</t>
    <phoneticPr fontId="3" type="noConversion"/>
  </si>
  <si>
    <t>“
오전 : 실습, 오후 : 모의</t>
    <phoneticPr fontId="3" type="noConversion"/>
  </si>
  <si>
    <t>“
'강의참관→시험' 대체</t>
    <phoneticPr fontId="3" type="noConversion"/>
  </si>
  <si>
    <t>목원대학교
국제교육원</t>
    <phoneticPr fontId="3" type="noConversion"/>
  </si>
  <si>
    <r>
      <t xml:space="preserve">한국어교원양성 </t>
    </r>
    <r>
      <rPr>
        <b/>
        <sz val="20"/>
        <color rgb="FFFF0000"/>
        <rFont val="HY헤드라인M"/>
        <family val="1"/>
        <charset val="129"/>
      </rPr>
      <t>하계</t>
    </r>
    <r>
      <rPr>
        <b/>
        <sz val="20"/>
        <color rgb="FF000000"/>
        <rFont val="HY헤드라인M"/>
        <family val="1"/>
        <charset val="129"/>
      </rPr>
      <t>과정</t>
    </r>
    <r>
      <rPr>
        <b/>
        <sz val="20"/>
        <color rgb="FFFF0000"/>
        <rFont val="HY헤드라인M"/>
        <family val="1"/>
        <charset val="129"/>
      </rPr>
      <t xml:space="preserve"> 수강생 </t>
    </r>
    <r>
      <rPr>
        <b/>
        <sz val="20"/>
        <color rgb="FF000000"/>
        <rFont val="HY헤드라인M"/>
        <family val="1"/>
        <charset val="129"/>
      </rPr>
      <t>모집</t>
    </r>
    <phoneticPr fontId="3" type="noConversion"/>
  </si>
  <si>
    <t xml:space="preserve"> ▶대상:대학생 및 일반인 ▶기간: 2011년6월20일(월)~7월15일(금) ▶접수일:~6월15일(수) ☎829-7136~7</t>
    <phoneticPr fontId="3" type="noConversion"/>
  </si>
</sst>
</file>

<file path=xl/styles.xml><?xml version="1.0" encoding="utf-8"?>
<styleSheet xmlns="http://schemas.openxmlformats.org/spreadsheetml/2006/main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rgb="FF000000"/>
      <name val="굴림"/>
      <family val="3"/>
      <charset val="129"/>
    </font>
    <font>
      <b/>
      <sz val="20"/>
      <color rgb="FF000000"/>
      <name val="HY헤드라인M"/>
      <family val="1"/>
      <charset val="129"/>
    </font>
    <font>
      <b/>
      <sz val="20"/>
      <color rgb="FFFF0000"/>
      <name val="HY헤드라인M"/>
      <family val="1"/>
      <charset val="129"/>
    </font>
    <font>
      <b/>
      <sz val="10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41" fontId="0" fillId="0" borderId="0" xfId="1" applyFont="1">
      <alignment vertical="center"/>
    </xf>
    <xf numFmtId="0" fontId="0" fillId="0" borderId="5" xfId="0" applyBorder="1" applyAlignment="1">
      <alignment vertical="center"/>
    </xf>
    <xf numFmtId="41" fontId="0" fillId="0" borderId="5" xfId="1" applyFont="1" applyBorder="1" applyAlignment="1">
      <alignment horizontal="center" vertical="center"/>
    </xf>
    <xf numFmtId="42" fontId="0" fillId="0" borderId="5" xfId="2" applyFont="1" applyBorder="1" applyAlignment="1">
      <alignment horizontal="center" vertical="center"/>
    </xf>
    <xf numFmtId="41" fontId="0" fillId="0" borderId="5" xfId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41" fontId="0" fillId="0" borderId="15" xfId="1" applyFont="1" applyBorder="1" applyAlignment="1">
      <alignment horizontal="center" vertical="center"/>
    </xf>
    <xf numFmtId="41" fontId="0" fillId="0" borderId="15" xfId="1" applyFont="1" applyBorder="1">
      <alignment vertical="center"/>
    </xf>
    <xf numFmtId="3" fontId="0" fillId="0" borderId="14" xfId="0" applyNumberFormat="1" applyBorder="1">
      <alignment vertical="center"/>
    </xf>
    <xf numFmtId="42" fontId="0" fillId="0" borderId="5" xfId="0" applyNumberFormat="1" applyBorder="1">
      <alignment vertical="center"/>
    </xf>
    <xf numFmtId="0" fontId="5" fillId="0" borderId="0" xfId="0" applyFont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2" fontId="6" fillId="0" borderId="5" xfId="2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228599</xdr:rowOff>
    </xdr:from>
    <xdr:to>
      <xdr:col>1</xdr:col>
      <xdr:colOff>553437</xdr:colOff>
      <xdr:row>2</xdr:row>
      <xdr:rowOff>114299</xdr:rowOff>
    </xdr:to>
    <xdr:pic>
      <xdr:nvPicPr>
        <xdr:cNvPr id="3073" name="_x68144192" descr="EMB000000d02ac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438149"/>
          <a:ext cx="486762" cy="542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Normal="100" zoomScaleSheetLayoutView="100" workbookViewId="0">
      <selection activeCell="B7" sqref="B7"/>
    </sheetView>
  </sheetViews>
  <sheetFormatPr defaultRowHeight="16.5"/>
  <cols>
    <col min="1" max="1" width="12.625" customWidth="1"/>
    <col min="2" max="2" width="24.625" customWidth="1"/>
    <col min="3" max="3" width="4.25" customWidth="1"/>
    <col min="6" max="6" width="23.75" customWidth="1"/>
    <col min="7" max="7" width="14.5" customWidth="1"/>
    <col min="8" max="8" width="18.625" customWidth="1"/>
  </cols>
  <sheetData>
    <row r="1" spans="1:8" ht="37.5" customHeight="1">
      <c r="A1" s="43" t="s">
        <v>59</v>
      </c>
      <c r="B1" s="43"/>
      <c r="C1" s="16"/>
      <c r="D1" s="38" t="s">
        <v>120</v>
      </c>
      <c r="E1" s="38"/>
      <c r="F1" s="39"/>
      <c r="G1" s="39"/>
      <c r="H1" s="39"/>
    </row>
    <row r="2" spans="1:8">
      <c r="A2" s="5" t="s">
        <v>41</v>
      </c>
      <c r="B2" s="9" t="s">
        <v>42</v>
      </c>
      <c r="C2" s="10"/>
      <c r="D2" s="9"/>
      <c r="E2" s="9" t="s">
        <v>0</v>
      </c>
      <c r="F2" s="6" t="s">
        <v>1</v>
      </c>
      <c r="G2" s="1" t="s">
        <v>2</v>
      </c>
      <c r="H2" s="1" t="s">
        <v>3</v>
      </c>
    </row>
    <row r="3" spans="1:8">
      <c r="A3" s="40" t="s">
        <v>43</v>
      </c>
      <c r="B3" s="9" t="s">
        <v>44</v>
      </c>
      <c r="C3" s="10"/>
      <c r="D3" s="33" t="s">
        <v>4</v>
      </c>
      <c r="E3" s="33" t="s">
        <v>60</v>
      </c>
      <c r="F3" s="7" t="s">
        <v>5</v>
      </c>
      <c r="G3" s="36"/>
      <c r="H3" s="36" t="s">
        <v>7</v>
      </c>
    </row>
    <row r="4" spans="1:8">
      <c r="A4" s="41"/>
      <c r="B4" s="9" t="s">
        <v>45</v>
      </c>
      <c r="C4" s="10"/>
      <c r="D4" s="33"/>
      <c r="E4" s="33"/>
      <c r="F4" s="8" t="s">
        <v>6</v>
      </c>
      <c r="G4" s="37"/>
      <c r="H4" s="37"/>
    </row>
    <row r="5" spans="1:8">
      <c r="A5" s="41"/>
      <c r="B5" s="9" t="s">
        <v>46</v>
      </c>
      <c r="C5" s="10"/>
      <c r="D5" s="33"/>
      <c r="E5" s="33" t="s">
        <v>61</v>
      </c>
      <c r="F5" s="7" t="s">
        <v>8</v>
      </c>
      <c r="G5" s="36"/>
      <c r="H5" s="36" t="s">
        <v>10</v>
      </c>
    </row>
    <row r="6" spans="1:8">
      <c r="A6" s="42"/>
      <c r="B6" s="9" t="s">
        <v>14</v>
      </c>
      <c r="C6" s="10"/>
      <c r="D6" s="33"/>
      <c r="E6" s="33"/>
      <c r="F6" s="8" t="s">
        <v>9</v>
      </c>
      <c r="G6" s="37"/>
      <c r="H6" s="37"/>
    </row>
    <row r="7" spans="1:8">
      <c r="A7" s="40" t="s">
        <v>47</v>
      </c>
      <c r="B7" s="9" t="s">
        <v>16</v>
      </c>
      <c r="C7" s="10"/>
      <c r="D7" s="33"/>
      <c r="E7" s="33" t="s">
        <v>62</v>
      </c>
      <c r="F7" s="7" t="s">
        <v>11</v>
      </c>
      <c r="G7" s="36"/>
      <c r="H7" s="36" t="s">
        <v>12</v>
      </c>
    </row>
    <row r="8" spans="1:8">
      <c r="A8" s="42"/>
      <c r="B8" s="9" t="s">
        <v>17</v>
      </c>
      <c r="C8" s="10"/>
      <c r="D8" s="33"/>
      <c r="E8" s="33"/>
      <c r="F8" s="8" t="s">
        <v>9</v>
      </c>
      <c r="G8" s="37"/>
      <c r="H8" s="37"/>
    </row>
    <row r="9" spans="1:8">
      <c r="A9" s="40" t="s">
        <v>48</v>
      </c>
      <c r="B9" s="9" t="s">
        <v>18</v>
      </c>
      <c r="C9" s="10"/>
      <c r="D9" s="33"/>
      <c r="E9" s="9" t="s">
        <v>63</v>
      </c>
      <c r="F9" s="6" t="s">
        <v>13</v>
      </c>
      <c r="G9" s="1"/>
      <c r="H9" s="1" t="s">
        <v>12</v>
      </c>
    </row>
    <row r="10" spans="1:8">
      <c r="A10" s="41"/>
      <c r="B10" s="9" t="s">
        <v>49</v>
      </c>
      <c r="C10" s="10"/>
      <c r="D10" s="33"/>
      <c r="E10" s="9" t="s">
        <v>64</v>
      </c>
      <c r="F10" s="6" t="s">
        <v>14</v>
      </c>
      <c r="G10" s="1"/>
      <c r="H10" s="1" t="s">
        <v>12</v>
      </c>
    </row>
    <row r="11" spans="1:8">
      <c r="A11" s="41"/>
      <c r="B11" s="9" t="s">
        <v>50</v>
      </c>
      <c r="C11" s="10"/>
      <c r="D11" s="33" t="s">
        <v>15</v>
      </c>
      <c r="E11" s="9" t="s">
        <v>65</v>
      </c>
      <c r="F11" s="6" t="s">
        <v>16</v>
      </c>
      <c r="G11" s="1"/>
      <c r="H11" s="1" t="s">
        <v>12</v>
      </c>
    </row>
    <row r="12" spans="1:8">
      <c r="A12" s="41"/>
      <c r="B12" s="9" t="s">
        <v>51</v>
      </c>
      <c r="C12" s="10"/>
      <c r="D12" s="33"/>
      <c r="E12" s="9" t="s">
        <v>66</v>
      </c>
      <c r="F12" s="6" t="s">
        <v>17</v>
      </c>
      <c r="G12" s="1"/>
      <c r="H12" s="1" t="s">
        <v>12</v>
      </c>
    </row>
    <row r="13" spans="1:8">
      <c r="A13" s="41"/>
      <c r="B13" s="9" t="s">
        <v>52</v>
      </c>
      <c r="C13" s="10"/>
      <c r="D13" s="33"/>
      <c r="E13" s="9" t="s">
        <v>67</v>
      </c>
      <c r="F13" s="6" t="s">
        <v>18</v>
      </c>
      <c r="G13" s="1"/>
      <c r="H13" s="1" t="s">
        <v>12</v>
      </c>
    </row>
    <row r="14" spans="1:8">
      <c r="A14" s="41"/>
      <c r="B14" s="9" t="s">
        <v>53</v>
      </c>
      <c r="C14" s="10"/>
      <c r="D14" s="33"/>
      <c r="E14" s="9" t="s">
        <v>68</v>
      </c>
      <c r="F14" s="6" t="s">
        <v>19</v>
      </c>
      <c r="G14" s="1"/>
      <c r="H14" s="1" t="s">
        <v>12</v>
      </c>
    </row>
    <row r="15" spans="1:8">
      <c r="A15" s="42"/>
      <c r="B15" s="9" t="s">
        <v>29</v>
      </c>
      <c r="C15" s="10"/>
      <c r="D15" s="33"/>
      <c r="E15" s="33" t="s">
        <v>69</v>
      </c>
      <c r="F15" s="7" t="s">
        <v>20</v>
      </c>
      <c r="G15" s="36"/>
      <c r="H15" s="36" t="s">
        <v>12</v>
      </c>
    </row>
    <row r="16" spans="1:8">
      <c r="A16" s="40" t="s">
        <v>54</v>
      </c>
      <c r="B16" s="9" t="s">
        <v>55</v>
      </c>
      <c r="C16" s="10"/>
      <c r="D16" s="33"/>
      <c r="E16" s="33"/>
      <c r="F16" s="8" t="s">
        <v>21</v>
      </c>
      <c r="G16" s="37"/>
      <c r="H16" s="37"/>
    </row>
    <row r="17" spans="1:8">
      <c r="A17" s="41"/>
      <c r="B17" s="9" t="s">
        <v>31</v>
      </c>
      <c r="C17" s="10"/>
      <c r="D17" s="33" t="s">
        <v>22</v>
      </c>
      <c r="E17" s="33" t="s">
        <v>70</v>
      </c>
      <c r="F17" s="7" t="s">
        <v>23</v>
      </c>
      <c r="G17" s="36" t="s">
        <v>24</v>
      </c>
      <c r="H17" s="36" t="s">
        <v>7</v>
      </c>
    </row>
    <row r="18" spans="1:8">
      <c r="A18" s="42"/>
      <c r="B18" s="9" t="s">
        <v>32</v>
      </c>
      <c r="C18" s="10"/>
      <c r="D18" s="33"/>
      <c r="E18" s="33"/>
      <c r="F18" s="8" t="s">
        <v>21</v>
      </c>
      <c r="G18" s="37"/>
      <c r="H18" s="37"/>
    </row>
    <row r="19" spans="1:8">
      <c r="A19" s="40" t="s">
        <v>56</v>
      </c>
      <c r="B19" s="9" t="s">
        <v>57</v>
      </c>
      <c r="C19" s="10"/>
      <c r="D19" s="33"/>
      <c r="E19" s="33" t="s">
        <v>71</v>
      </c>
      <c r="F19" s="7" t="s">
        <v>23</v>
      </c>
      <c r="G19" s="36" t="s">
        <v>24</v>
      </c>
      <c r="H19" s="36" t="s">
        <v>12</v>
      </c>
    </row>
    <row r="20" spans="1:8">
      <c r="A20" s="41"/>
      <c r="B20" s="9" t="s">
        <v>58</v>
      </c>
      <c r="C20" s="10"/>
      <c r="D20" s="33"/>
      <c r="E20" s="33"/>
      <c r="F20" s="8" t="s">
        <v>25</v>
      </c>
      <c r="G20" s="37"/>
      <c r="H20" s="37"/>
    </row>
    <row r="21" spans="1:8">
      <c r="A21" s="41"/>
      <c r="B21" s="14" t="s">
        <v>40</v>
      </c>
      <c r="C21" s="10"/>
      <c r="D21" s="33"/>
      <c r="E21" s="33" t="s">
        <v>72</v>
      </c>
      <c r="F21" s="7" t="s">
        <v>26</v>
      </c>
      <c r="G21" s="36" t="s">
        <v>24</v>
      </c>
      <c r="H21" s="36" t="s">
        <v>12</v>
      </c>
    </row>
    <row r="22" spans="1:8">
      <c r="A22" s="44" t="s">
        <v>83</v>
      </c>
      <c r="B22" s="45"/>
      <c r="C22" s="11"/>
      <c r="D22" s="33"/>
      <c r="E22" s="33"/>
      <c r="F22" s="8" t="s">
        <v>25</v>
      </c>
      <c r="G22" s="37"/>
      <c r="H22" s="37"/>
    </row>
    <row r="23" spans="1:8">
      <c r="C23" s="11"/>
      <c r="D23" s="33"/>
      <c r="E23" s="9" t="s">
        <v>73</v>
      </c>
      <c r="F23" s="6" t="s">
        <v>27</v>
      </c>
      <c r="G23" s="1" t="s">
        <v>24</v>
      </c>
      <c r="H23" s="1" t="s">
        <v>12</v>
      </c>
    </row>
    <row r="24" spans="1:8">
      <c r="A24" s="13" t="s">
        <v>80</v>
      </c>
      <c r="B24" s="13"/>
      <c r="D24" s="33"/>
      <c r="E24" s="33" t="s">
        <v>74</v>
      </c>
      <c r="F24" s="7" t="s">
        <v>28</v>
      </c>
      <c r="G24" s="36" t="s">
        <v>24</v>
      </c>
      <c r="H24" s="36" t="s">
        <v>12</v>
      </c>
    </row>
    <row r="25" spans="1:8">
      <c r="A25" s="12" t="s">
        <v>81</v>
      </c>
      <c r="B25" s="12"/>
      <c r="D25" s="33"/>
      <c r="E25" s="33"/>
      <c r="F25" s="8" t="s">
        <v>29</v>
      </c>
      <c r="G25" s="37"/>
      <c r="H25" s="37"/>
    </row>
    <row r="26" spans="1:8">
      <c r="A26" s="12" t="s">
        <v>82</v>
      </c>
      <c r="B26" s="12"/>
      <c r="D26" s="33" t="s">
        <v>30</v>
      </c>
      <c r="E26" s="33" t="s">
        <v>75</v>
      </c>
      <c r="F26" s="7" t="s">
        <v>28</v>
      </c>
      <c r="G26" s="36" t="s">
        <v>24</v>
      </c>
      <c r="H26" s="36" t="s">
        <v>12</v>
      </c>
    </row>
    <row r="27" spans="1:8">
      <c r="D27" s="33"/>
      <c r="E27" s="33"/>
      <c r="F27" s="8" t="s">
        <v>31</v>
      </c>
      <c r="G27" s="37"/>
      <c r="H27" s="37"/>
    </row>
    <row r="28" spans="1:8">
      <c r="D28" s="33"/>
      <c r="E28" s="33" t="s">
        <v>76</v>
      </c>
      <c r="F28" s="7" t="s">
        <v>32</v>
      </c>
      <c r="G28" s="2" t="s">
        <v>24</v>
      </c>
      <c r="H28" s="36" t="s">
        <v>122</v>
      </c>
    </row>
    <row r="29" spans="1:8">
      <c r="D29" s="33"/>
      <c r="E29" s="33"/>
      <c r="F29" s="8" t="s">
        <v>33</v>
      </c>
      <c r="G29" s="3" t="s">
        <v>34</v>
      </c>
      <c r="H29" s="37"/>
    </row>
    <row r="30" spans="1:8">
      <c r="D30" s="33"/>
      <c r="E30" s="33" t="s">
        <v>77</v>
      </c>
      <c r="F30" s="7" t="s">
        <v>35</v>
      </c>
      <c r="G30" s="2" t="s">
        <v>24</v>
      </c>
      <c r="H30" s="36" t="s">
        <v>12</v>
      </c>
    </row>
    <row r="31" spans="1:8">
      <c r="D31" s="33"/>
      <c r="E31" s="33"/>
      <c r="F31" s="8" t="s">
        <v>36</v>
      </c>
      <c r="G31" s="3" t="s">
        <v>5</v>
      </c>
      <c r="H31" s="37"/>
    </row>
    <row r="32" spans="1:8">
      <c r="D32" s="33"/>
      <c r="E32" s="33" t="s">
        <v>78</v>
      </c>
      <c r="F32" s="34" t="s">
        <v>37</v>
      </c>
      <c r="G32" s="2" t="s">
        <v>38</v>
      </c>
      <c r="H32" s="36" t="s">
        <v>121</v>
      </c>
    </row>
    <row r="33" spans="4:8">
      <c r="D33" s="33"/>
      <c r="E33" s="33"/>
      <c r="F33" s="35"/>
      <c r="G33" s="3" t="s">
        <v>39</v>
      </c>
      <c r="H33" s="37"/>
    </row>
    <row r="34" spans="4:8">
      <c r="D34" s="33"/>
      <c r="E34" s="33" t="s">
        <v>79</v>
      </c>
      <c r="F34" s="34" t="s">
        <v>40</v>
      </c>
      <c r="G34" s="2" t="s">
        <v>38</v>
      </c>
      <c r="H34" s="36" t="s">
        <v>121</v>
      </c>
    </row>
    <row r="35" spans="4:8">
      <c r="D35" s="33"/>
      <c r="E35" s="33"/>
      <c r="F35" s="35"/>
      <c r="G35" s="3" t="s">
        <v>39</v>
      </c>
      <c r="H35" s="37"/>
    </row>
  </sheetData>
  <mergeCells count="49">
    <mergeCell ref="D3:D10"/>
    <mergeCell ref="E3:E4"/>
    <mergeCell ref="G3:G4"/>
    <mergeCell ref="H3:H4"/>
    <mergeCell ref="E5:E6"/>
    <mergeCell ref="G5:G6"/>
    <mergeCell ref="H5:H6"/>
    <mergeCell ref="E7:E8"/>
    <mergeCell ref="G7:G8"/>
    <mergeCell ref="H7:H8"/>
    <mergeCell ref="D11:D16"/>
    <mergeCell ref="E15:E16"/>
    <mergeCell ref="G15:G16"/>
    <mergeCell ref="H15:H16"/>
    <mergeCell ref="D17:D25"/>
    <mergeCell ref="E17:E18"/>
    <mergeCell ref="G17:G18"/>
    <mergeCell ref="H17:H18"/>
    <mergeCell ref="E19:E20"/>
    <mergeCell ref="G19:G20"/>
    <mergeCell ref="H19:H20"/>
    <mergeCell ref="E21:E22"/>
    <mergeCell ref="G21:G22"/>
    <mergeCell ref="H21:H22"/>
    <mergeCell ref="E24:E25"/>
    <mergeCell ref="G24:G25"/>
    <mergeCell ref="A22:B22"/>
    <mergeCell ref="H32:H33"/>
    <mergeCell ref="H24:H25"/>
    <mergeCell ref="E28:E29"/>
    <mergeCell ref="H28:H29"/>
    <mergeCell ref="E30:E31"/>
    <mergeCell ref="H30:H31"/>
    <mergeCell ref="E34:E35"/>
    <mergeCell ref="F34:F35"/>
    <mergeCell ref="H34:H35"/>
    <mergeCell ref="D1:H1"/>
    <mergeCell ref="A3:A6"/>
    <mergeCell ref="A7:A8"/>
    <mergeCell ref="A9:A15"/>
    <mergeCell ref="A16:A18"/>
    <mergeCell ref="A19:A21"/>
    <mergeCell ref="D26:D35"/>
    <mergeCell ref="E26:E27"/>
    <mergeCell ref="G26:G27"/>
    <mergeCell ref="H26:H27"/>
    <mergeCell ref="E32:E33"/>
    <mergeCell ref="F32:F33"/>
    <mergeCell ref="A1:B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F20" sqref="F20"/>
    </sheetView>
  </sheetViews>
  <sheetFormatPr defaultRowHeight="16.5"/>
  <cols>
    <col min="1" max="1" width="58.5" bestFit="1" customWidth="1"/>
    <col min="2" max="2" width="3.5" customWidth="1"/>
    <col min="3" max="3" width="10.25" customWidth="1"/>
    <col min="4" max="4" width="10.875" bestFit="1" customWidth="1"/>
    <col min="5" max="5" width="6.875" bestFit="1" customWidth="1"/>
    <col min="6" max="6" width="5.25" bestFit="1" customWidth="1"/>
    <col min="7" max="7" width="9.375" style="17" bestFit="1" customWidth="1"/>
    <col min="8" max="8" width="12.375" bestFit="1" customWidth="1"/>
  </cols>
  <sheetData>
    <row r="1" spans="1:9" ht="37.5" customHeight="1">
      <c r="A1" s="28" t="s">
        <v>117</v>
      </c>
      <c r="B1" s="13"/>
      <c r="C1" s="49" t="s">
        <v>118</v>
      </c>
      <c r="D1" s="49"/>
      <c r="E1" s="49"/>
      <c r="F1" s="49"/>
      <c r="G1" s="49"/>
      <c r="H1" s="49"/>
    </row>
    <row r="3" spans="1:9">
      <c r="A3" s="16" t="s">
        <v>92</v>
      </c>
      <c r="C3" s="15"/>
      <c r="D3" s="51" t="s">
        <v>97</v>
      </c>
      <c r="E3" s="51"/>
      <c r="F3" s="51"/>
      <c r="G3" s="19" t="s">
        <v>100</v>
      </c>
      <c r="H3" s="15" t="s">
        <v>98</v>
      </c>
    </row>
    <row r="4" spans="1:9" ht="16.5" customHeight="1">
      <c r="A4" s="13" t="s">
        <v>86</v>
      </c>
      <c r="B4" s="13"/>
      <c r="C4" s="15" t="s">
        <v>116</v>
      </c>
      <c r="D4" s="15" t="s">
        <v>84</v>
      </c>
      <c r="E4" s="18">
        <v>15</v>
      </c>
      <c r="F4" s="18" t="s">
        <v>99</v>
      </c>
      <c r="G4" s="19">
        <v>455000</v>
      </c>
      <c r="H4" s="20">
        <f>E4*G4</f>
        <v>6825000</v>
      </c>
      <c r="I4" s="4"/>
    </row>
    <row r="5" spans="1:9">
      <c r="A5" t="s">
        <v>87</v>
      </c>
      <c r="C5" s="47"/>
      <c r="D5" s="47"/>
      <c r="E5" s="47"/>
      <c r="F5" s="47"/>
      <c r="G5" s="47"/>
      <c r="H5" s="47"/>
      <c r="I5" s="4"/>
    </row>
    <row r="6" spans="1:9">
      <c r="A6" t="s">
        <v>85</v>
      </c>
      <c r="C6" s="15"/>
      <c r="D6" s="51" t="s">
        <v>97</v>
      </c>
      <c r="E6" s="51"/>
      <c r="F6" s="51"/>
      <c r="G6" s="19" t="s">
        <v>100</v>
      </c>
      <c r="H6" s="15" t="s">
        <v>98</v>
      </c>
      <c r="I6" s="4"/>
    </row>
    <row r="7" spans="1:9">
      <c r="A7" t="s">
        <v>95</v>
      </c>
      <c r="C7" s="54" t="s">
        <v>115</v>
      </c>
      <c r="D7" s="22" t="s">
        <v>104</v>
      </c>
      <c r="E7" s="26">
        <v>10000</v>
      </c>
      <c r="F7" s="29" t="s">
        <v>103</v>
      </c>
      <c r="G7" s="24">
        <v>44</v>
      </c>
      <c r="H7" s="20">
        <f>E7*G7</f>
        <v>440000</v>
      </c>
      <c r="I7" s="4"/>
    </row>
    <row r="8" spans="1:9">
      <c r="C8" s="55"/>
      <c r="D8" s="22" t="s">
        <v>105</v>
      </c>
      <c r="E8" s="23">
        <v>1</v>
      </c>
      <c r="F8" s="29" t="s">
        <v>106</v>
      </c>
      <c r="G8" s="24">
        <v>100000</v>
      </c>
      <c r="H8" s="20">
        <f>E8*G8</f>
        <v>100000</v>
      </c>
    </row>
    <row r="9" spans="1:9">
      <c r="A9" s="16" t="s">
        <v>91</v>
      </c>
      <c r="C9" s="55"/>
      <c r="D9" s="22" t="s">
        <v>107</v>
      </c>
      <c r="E9" s="23">
        <v>120</v>
      </c>
      <c r="F9" s="29" t="s">
        <v>111</v>
      </c>
      <c r="G9" s="25">
        <v>35000</v>
      </c>
      <c r="H9" s="20">
        <f>E9*G9</f>
        <v>4200000</v>
      </c>
    </row>
    <row r="10" spans="1:9">
      <c r="A10" t="s">
        <v>88</v>
      </c>
      <c r="C10" s="55"/>
      <c r="D10" s="22" t="s">
        <v>108</v>
      </c>
      <c r="E10" s="23">
        <v>30</v>
      </c>
      <c r="F10" s="29" t="s">
        <v>111</v>
      </c>
      <c r="G10" s="25">
        <v>35000</v>
      </c>
      <c r="H10" s="20">
        <f>E10*G10</f>
        <v>1050000</v>
      </c>
    </row>
    <row r="11" spans="1:9">
      <c r="A11" t="s">
        <v>102</v>
      </c>
      <c r="C11" s="56"/>
      <c r="D11" s="22" t="s">
        <v>112</v>
      </c>
      <c r="E11" s="23">
        <v>4</v>
      </c>
      <c r="F11" s="29" t="s">
        <v>113</v>
      </c>
      <c r="G11" s="25">
        <v>75000</v>
      </c>
      <c r="H11" s="20">
        <f>E11*G11</f>
        <v>300000</v>
      </c>
    </row>
    <row r="12" spans="1:9">
      <c r="A12" t="s">
        <v>93</v>
      </c>
      <c r="C12" s="46" t="s">
        <v>114</v>
      </c>
      <c r="D12" s="47"/>
      <c r="E12" s="47"/>
      <c r="F12" s="47"/>
      <c r="G12" s="48"/>
      <c r="H12" s="27">
        <f>SUM(H7:H11)</f>
        <v>6090000</v>
      </c>
    </row>
    <row r="13" spans="1:9">
      <c r="A13" t="s">
        <v>89</v>
      </c>
    </row>
    <row r="14" spans="1:9">
      <c r="A14" t="s">
        <v>109</v>
      </c>
      <c r="C14" s="50" t="s">
        <v>119</v>
      </c>
      <c r="D14" s="30" t="s">
        <v>96</v>
      </c>
      <c r="E14" s="51" t="s">
        <v>101</v>
      </c>
      <c r="F14" s="51"/>
      <c r="G14" s="53">
        <f>D15-E15</f>
        <v>735000</v>
      </c>
      <c r="H14" s="53"/>
    </row>
    <row r="15" spans="1:9">
      <c r="A15" t="s">
        <v>110</v>
      </c>
      <c r="C15" s="51"/>
      <c r="D15" s="21">
        <v>6825000</v>
      </c>
      <c r="E15" s="52">
        <v>6090000</v>
      </c>
      <c r="F15" s="52"/>
      <c r="G15" s="53"/>
      <c r="H15" s="53"/>
    </row>
    <row r="16" spans="1:9">
      <c r="A16" t="s">
        <v>90</v>
      </c>
    </row>
    <row r="17" spans="1:1">
      <c r="A17" t="s">
        <v>94</v>
      </c>
    </row>
  </sheetData>
  <mergeCells count="10">
    <mergeCell ref="C12:G12"/>
    <mergeCell ref="C1:H1"/>
    <mergeCell ref="C14:C15"/>
    <mergeCell ref="E14:F14"/>
    <mergeCell ref="E15:F15"/>
    <mergeCell ref="G14:H15"/>
    <mergeCell ref="D3:F3"/>
    <mergeCell ref="C5:H5"/>
    <mergeCell ref="D6:F6"/>
    <mergeCell ref="C7:C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3"/>
  <sheetViews>
    <sheetView workbookViewId="0">
      <selection activeCell="D14" sqref="D14"/>
    </sheetView>
  </sheetViews>
  <sheetFormatPr defaultRowHeight="16.5"/>
  <cols>
    <col min="1" max="1" width="4.625" customWidth="1"/>
    <col min="2" max="2" width="7.75" customWidth="1"/>
    <col min="3" max="3" width="19.25" customWidth="1"/>
    <col min="4" max="4" width="88.125" customWidth="1"/>
  </cols>
  <sheetData>
    <row r="2" spans="2:4" ht="51.75" customHeight="1">
      <c r="B2" s="59"/>
      <c r="C2" s="57" t="s">
        <v>123</v>
      </c>
      <c r="D2" s="31" t="s">
        <v>124</v>
      </c>
    </row>
    <row r="3" spans="2:4" ht="26.25" customHeight="1">
      <c r="B3" s="60"/>
      <c r="C3" s="58"/>
      <c r="D3" s="32" t="s">
        <v>125</v>
      </c>
    </row>
  </sheetData>
  <mergeCells count="2">
    <mergeCell ref="C2:C3"/>
    <mergeCell ref="B2:B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교과과정 및 시간표</vt:lpstr>
      <vt:lpstr>예상소요금액</vt:lpstr>
      <vt:lpstr>현수막시안</vt:lpstr>
    </vt:vector>
  </TitlesOfParts>
  <Company>목원대학교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국제교류과</dc:creator>
  <cp:lastModifiedBy>김준영</cp:lastModifiedBy>
  <cp:lastPrinted>2011-05-31T01:29:03Z</cp:lastPrinted>
  <dcterms:created xsi:type="dcterms:W3CDTF">2011-05-30T01:27:39Z</dcterms:created>
  <dcterms:modified xsi:type="dcterms:W3CDTF">2011-06-01T01:03:01Z</dcterms:modified>
</cp:coreProperties>
</file>